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334.2026 „Konserwacja i serwis klimakonwektorów w budynkach USK”\"/>
    </mc:Choice>
  </mc:AlternateContent>
  <xr:revisionPtr revIDLastSave="0" documentId="8_{D867C9D7-53AA-4948-872E-5AF4E9FFBDDB}" xr6:coauthVersionLast="47" xr6:coauthVersionMax="47" xr10:uidLastSave="{00000000-0000-0000-0000-000000000000}"/>
  <bookViews>
    <workbookView xWindow="-120" yWindow="-120" windowWidth="29040" windowHeight="15840" xr2:uid="{AD878010-0F58-4900-A825-386C13024E6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F12" i="1" l="1"/>
  <c r="C7" i="1"/>
  <c r="F6" i="1"/>
  <c r="F5" i="1"/>
  <c r="F7" i="1" s="1"/>
  <c r="G6" i="1"/>
  <c r="G5" i="1" l="1"/>
  <c r="G7" i="1" s="1"/>
</calcChain>
</file>

<file path=xl/sharedStrings.xml><?xml version="1.0" encoding="utf-8"?>
<sst xmlns="http://schemas.openxmlformats.org/spreadsheetml/2006/main" count="21" uniqueCount="20">
  <si>
    <t>Formularz asortymentowo-cenowy na przegląd klimakonwektorów</t>
  </si>
  <si>
    <t>Lp.</t>
  </si>
  <si>
    <t>Liczba przeglądów przez 12 miesięcy</t>
  </si>
  <si>
    <t>Cena jednostkowa (netto)</t>
  </si>
  <si>
    <t>Cena netto</t>
  </si>
  <si>
    <t>Cena brutto</t>
  </si>
  <si>
    <t>Obszar</t>
  </si>
  <si>
    <t>Liczba klimakonwektorów (sztuk)</t>
  </si>
  <si>
    <t>Budynek B piętro V, Budynek A, Budynek FA, Budynek D</t>
  </si>
  <si>
    <t>*do uzupełnienia*</t>
  </si>
  <si>
    <t>Suma:</t>
  </si>
  <si>
    <t>VAT</t>
  </si>
  <si>
    <t>Ilość jednostek klimakonwektorów</t>
  </si>
  <si>
    <t>Koszty na awarie i naprawy w okresie 12 miesięcy</t>
  </si>
  <si>
    <t xml:space="preserve">Łącznie: </t>
  </si>
  <si>
    <t>Koszt na awarie jednego urządzenia (w PLN netto)</t>
  </si>
  <si>
    <t>rezerwa (w PLN netto)</t>
  </si>
  <si>
    <t>suma (netto)</t>
  </si>
  <si>
    <t>suma + VAT 23% (brutto)</t>
  </si>
  <si>
    <t xml:space="preserve">Budynek J1 Laboratorium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</si>
</sst>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1BC7-A7EE-47A5-98A0-B7265387B6F6}">
  <dimension ref="A3:H12"/>
  <sheetViews>
    <sheetView tabSelected="1" workbookViewId="0">
      <selection activeCell="D13" sqref="D13"/>
    </sheetView>
  </sheetViews>
  <sheetFormatPr defaultRowHeight="15" x14ac:dyDescent="0.25"/>
  <cols>
    <col min="2" max="2" width="18.7109375" customWidth="1"/>
    <col min="3" max="7" width="18.7109375" style="3" customWidth="1"/>
  </cols>
  <sheetData>
    <row r="3" spans="1:8" ht="23.25" x14ac:dyDescent="0.35">
      <c r="A3" s="1" t="s">
        <v>0</v>
      </c>
      <c r="B3" s="1"/>
    </row>
    <row r="4" spans="1:8" s="2" customFormat="1" ht="45" x14ac:dyDescent="0.25">
      <c r="A4" s="4" t="s">
        <v>1</v>
      </c>
      <c r="B4" s="4" t="s">
        <v>6</v>
      </c>
      <c r="C4" s="5" t="s">
        <v>7</v>
      </c>
      <c r="D4" s="5" t="s">
        <v>3</v>
      </c>
      <c r="E4" s="5" t="s">
        <v>2</v>
      </c>
      <c r="F4" s="5" t="s">
        <v>4</v>
      </c>
      <c r="G4" s="5" t="s">
        <v>5</v>
      </c>
      <c r="H4" s="5" t="s">
        <v>11</v>
      </c>
    </row>
    <row r="5" spans="1:8" s="2" customFormat="1" ht="49.9" customHeight="1" x14ac:dyDescent="0.25">
      <c r="A5" s="5">
        <v>1</v>
      </c>
      <c r="B5" s="5" t="s">
        <v>19</v>
      </c>
      <c r="C5" s="5">
        <v>23</v>
      </c>
      <c r="D5" s="6" t="s">
        <v>9</v>
      </c>
      <c r="E5" s="5">
        <v>2</v>
      </c>
      <c r="F5" s="5" t="e">
        <f>SUM(C5*D5*E5)</f>
        <v>#VALUE!</v>
      </c>
      <c r="G5" s="5" t="e">
        <f>SUM(F5*1.23)</f>
        <v>#VALUE!</v>
      </c>
      <c r="H5" s="8">
        <v>0.23</v>
      </c>
    </row>
    <row r="6" spans="1:8" s="2" customFormat="1" ht="49.9" customHeight="1" x14ac:dyDescent="0.25">
      <c r="A6" s="5">
        <v>2</v>
      </c>
      <c r="B6" s="5" t="s">
        <v>8</v>
      </c>
      <c r="C6" s="5">
        <v>132</v>
      </c>
      <c r="D6" s="6" t="s">
        <v>9</v>
      </c>
      <c r="E6" s="5">
        <v>2</v>
      </c>
      <c r="F6" s="5" t="e">
        <f>SUM(C6*D6*E6)</f>
        <v>#VALUE!</v>
      </c>
      <c r="G6" s="5" t="e">
        <f>SUM(F6*1.23)</f>
        <v>#VALUE!</v>
      </c>
      <c r="H6" s="8">
        <v>0.23</v>
      </c>
    </row>
    <row r="7" spans="1:8" ht="49.9" customHeight="1" x14ac:dyDescent="0.25">
      <c r="B7" s="11" t="s">
        <v>14</v>
      </c>
      <c r="C7" s="7">
        <f>SUM(C5,C6)</f>
        <v>155</v>
      </c>
      <c r="E7" s="7" t="s">
        <v>10</v>
      </c>
      <c r="F7" s="7" t="e">
        <f>SUM(F5,F6)</f>
        <v>#VALUE!</v>
      </c>
      <c r="G7" s="7" t="e">
        <f>SUM(G5,G6)</f>
        <v>#VALUE!</v>
      </c>
      <c r="H7" s="9">
        <v>0.23</v>
      </c>
    </row>
    <row r="10" spans="1:8" ht="23.25" x14ac:dyDescent="0.35">
      <c r="A10" s="1" t="s">
        <v>13</v>
      </c>
    </row>
    <row r="11" spans="1:8" s="10" customFormat="1" ht="49.9" customHeight="1" x14ac:dyDescent="0.25">
      <c r="A11" s="5"/>
      <c r="B11" s="5" t="s">
        <v>12</v>
      </c>
      <c r="C11" s="5" t="s">
        <v>15</v>
      </c>
      <c r="D11" s="5" t="s">
        <v>16</v>
      </c>
      <c r="E11" s="5" t="s">
        <v>17</v>
      </c>
      <c r="F11" s="5" t="s">
        <v>18</v>
      </c>
    </row>
    <row r="12" spans="1:8" s="10" customFormat="1" ht="49.9" customHeight="1" x14ac:dyDescent="0.25">
      <c r="A12" s="5"/>
      <c r="B12" s="5">
        <v>155</v>
      </c>
      <c r="C12" s="5">
        <v>200</v>
      </c>
      <c r="D12" s="5">
        <v>50000</v>
      </c>
      <c r="E12" s="5">
        <f>SUM((B12*C12)+D12)</f>
        <v>81000</v>
      </c>
      <c r="F12" s="12">
        <f>SUM(E12*1.23)</f>
        <v>99630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Strzępa</dc:creator>
  <cp:lastModifiedBy>Piotr Jaworski</cp:lastModifiedBy>
  <dcterms:created xsi:type="dcterms:W3CDTF">2025-01-23T09:54:45Z</dcterms:created>
  <dcterms:modified xsi:type="dcterms:W3CDTF">2026-07-20T10:27:53Z</dcterms:modified>
</cp:coreProperties>
</file>