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328.2026 Zakup i dostawa składników i akcesoriów  do receptury aptecznej\"/>
    </mc:Choice>
  </mc:AlternateContent>
  <xr:revisionPtr revIDLastSave="0" documentId="13_ncr:1_{EFA4E31B-5B6F-4E9B-A139-7712EA182E19}" xr6:coauthVersionLast="47" xr6:coauthVersionMax="47" xr10:uidLastSave="{00000000-0000-0000-0000-000000000000}"/>
  <bookViews>
    <workbookView xWindow="-120" yWindow="-120" windowWidth="29040" windowHeight="15840" tabRatio="662" xr2:uid="{00000000-000D-0000-FFFF-FFFF00000000}"/>
  </bookViews>
  <sheets>
    <sheet name="Pakiet 1 Substancje" sheetId="8" r:id="rId1"/>
    <sheet name="Pakiet 2 op. i pomocnicze" sheetId="9" r:id="rId2"/>
    <sheet name="Arkusz1" sheetId="11" r:id="rId3"/>
    <sheet name="SUMA" sheetId="2" r:id="rId4"/>
  </sheets>
  <definedNames>
    <definedName name="_xlnm._FilterDatabase" localSheetId="3" hidden="1">SUMA!$A$1:$D$6</definedName>
    <definedName name="Excel_BuiltIn__FilterDatabase_1_1_1">#REF!</definedName>
    <definedName name="Excel_BuiltIn__FilterDatabase_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1" l="1"/>
  <c r="G5" i="11"/>
  <c r="G4" i="11"/>
  <c r="L7" i="11" l="1"/>
  <c r="K7" i="11"/>
  <c r="K11" i="9" l="1"/>
  <c r="L11" i="9"/>
  <c r="C3" i="2"/>
  <c r="D3" i="2" l="1"/>
  <c r="L16" i="8" l="1"/>
  <c r="D2" i="2" s="1"/>
  <c r="K16" i="8"/>
  <c r="C2" i="2" s="1"/>
</calcChain>
</file>

<file path=xl/sharedStrings.xml><?xml version="1.0" encoding="utf-8"?>
<sst xmlns="http://schemas.openxmlformats.org/spreadsheetml/2006/main" count="168" uniqueCount="71">
  <si>
    <t>Nazwa międzynarodowa</t>
  </si>
  <si>
    <t>Postać</t>
  </si>
  <si>
    <t>Dawka</t>
  </si>
  <si>
    <t>Ilość w opakowaniu</t>
  </si>
  <si>
    <t>j.m.</t>
  </si>
  <si>
    <t>cena netto</t>
  </si>
  <si>
    <t>cena brutto</t>
  </si>
  <si>
    <t xml:space="preserve">wartość netto zamawiana </t>
  </si>
  <si>
    <t>wartość brutto zamawiana</t>
  </si>
  <si>
    <t>nazwa handlowa</t>
  </si>
  <si>
    <t>op.</t>
  </si>
  <si>
    <t>Lp.</t>
  </si>
  <si>
    <t>zadanie</t>
  </si>
  <si>
    <t>c. j.
netto</t>
  </si>
  <si>
    <t>250 g</t>
  </si>
  <si>
    <t>10 g</t>
  </si>
  <si>
    <t>100 g</t>
  </si>
  <si>
    <t>25 g</t>
  </si>
  <si>
    <t>50 g</t>
  </si>
  <si>
    <t>vat</t>
  </si>
  <si>
    <t>Acidum acetylsalicylicum</t>
  </si>
  <si>
    <t>subst.</t>
  </si>
  <si>
    <t>1000 mg/g</t>
  </si>
  <si>
    <t>Acidum citricum monohydricum</t>
  </si>
  <si>
    <t>Adeps suillus podłoże (pojem.PP )</t>
  </si>
  <si>
    <t>podłoże</t>
  </si>
  <si>
    <t>500 g</t>
  </si>
  <si>
    <t>1 g</t>
  </si>
  <si>
    <t>1 kg</t>
  </si>
  <si>
    <t>Iodum</t>
  </si>
  <si>
    <t>Kalii iodidum</t>
  </si>
  <si>
    <t>Natrii hydrogenocarbonas</t>
  </si>
  <si>
    <t>Phenobarbitalum Natricum</t>
  </si>
  <si>
    <t>Talcum</t>
  </si>
  <si>
    <t>Zinci oxidi pasta (preparat galenowy)</t>
  </si>
  <si>
    <t>c. j.
brutto</t>
  </si>
  <si>
    <t>wartość netto zamawiana</t>
  </si>
  <si>
    <t>Kapsułka skrobiowa nr 2</t>
  </si>
  <si>
    <t>kapsułka</t>
  </si>
  <si>
    <t>Kapsułka skrobiowa nr 3</t>
  </si>
  <si>
    <t>Kapsułka skrobiowa nr 5</t>
  </si>
  <si>
    <t>Nazwa handlowa</t>
  </si>
  <si>
    <t>Status rejestracyjny</t>
  </si>
  <si>
    <t>kod EAN/GTIN /kod katalogowy</t>
  </si>
  <si>
    <t xml:space="preserve">Substancja/mieszanina niebezpieczna </t>
  </si>
  <si>
    <t>* Zamawiający dopuszcza inna wielkość opakowania po przeliczeniu ilości z zaokragleniem do pełnych opakowań</t>
  </si>
  <si>
    <t>Pakiet 1 - substancje do receptury</t>
  </si>
  <si>
    <t>Pakiet 1</t>
  </si>
  <si>
    <t>CPV: 33695000-8</t>
  </si>
  <si>
    <t>100 kaps. *</t>
  </si>
  <si>
    <t>Omeprazolum</t>
  </si>
  <si>
    <t xml:space="preserve">zamawiający wymaga aby pozycje w tym pakiecie były surowcami farmaceutycznymi wg FP XIII </t>
  </si>
  <si>
    <t>Dinatrii phosphas dodecahydricus</t>
  </si>
  <si>
    <t>Natrii dihydrogenophosphas dihydricus</t>
  </si>
  <si>
    <t>Levomentholum</t>
  </si>
  <si>
    <t>liczba zam. na 1,5 roku</t>
  </si>
  <si>
    <t>pojemnik</t>
  </si>
  <si>
    <t xml:space="preserve">Kapsułka twarda żelatynowa rozmiar 00 </t>
  </si>
  <si>
    <t>500 kaps</t>
  </si>
  <si>
    <t xml:space="preserve">Kapsułka twarda żelatynowa rozmiar 1 </t>
  </si>
  <si>
    <t xml:space="preserve">Kapsułka twarda żelatynowa rozmiar 0 </t>
  </si>
  <si>
    <t xml:space="preserve">Kapsułka twarda żelatynowa rozmiar 3 </t>
  </si>
  <si>
    <t xml:space="preserve">Pojemnik na proszki 55ml </t>
  </si>
  <si>
    <t>25 szt</t>
  </si>
  <si>
    <t xml:space="preserve">Pojemnik na proszki 75ml </t>
  </si>
  <si>
    <t xml:space="preserve">Pojemnik na proszki 100ml </t>
  </si>
  <si>
    <t xml:space="preserve">Pakkiet 2 </t>
  </si>
  <si>
    <t>pakiet 2</t>
  </si>
  <si>
    <t>SUMA</t>
  </si>
  <si>
    <t>Pakkiet 3</t>
  </si>
  <si>
    <t>pakiet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</si>
</sst>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"/>
  </numFmts>
  <fonts count="23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11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33"/>
      </patternFill>
    </fill>
    <fill>
      <patternFill patternType="solid">
        <fgColor rgb="FFFF33CC"/>
        <bgColor indexed="64"/>
      </patternFill>
    </fill>
    <fill>
      <patternFill patternType="solid">
        <fgColor theme="0" tint="-0.34998626667073579"/>
        <bgColor indexed="11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 applyNumberFormat="0" applyFill="0" applyBorder="0" applyProtection="0">
      <alignment horizontal="left"/>
    </xf>
    <xf numFmtId="0" fontId="8" fillId="0" borderId="0"/>
    <xf numFmtId="0" fontId="8" fillId="0" borderId="0" applyNumberFormat="0" applyFill="0" applyBorder="0" applyProtection="0">
      <alignment horizontal="left"/>
    </xf>
    <xf numFmtId="0" fontId="14" fillId="0" borderId="0"/>
    <xf numFmtId="0" fontId="15" fillId="0" borderId="0"/>
    <xf numFmtId="9" fontId="16" fillId="0" borderId="0" applyFill="0" applyBorder="0" applyAlignment="0" applyProtection="0"/>
    <xf numFmtId="0" fontId="17" fillId="0" borderId="0">
      <alignment horizontal="right" vertical="center"/>
    </xf>
    <xf numFmtId="0" fontId="17" fillId="0" borderId="0">
      <alignment horizontal="right" vertical="center"/>
    </xf>
  </cellStyleXfs>
  <cellXfs count="107">
    <xf numFmtId="0" fontId="0" fillId="0" borderId="0" xfId="0"/>
    <xf numFmtId="3" fontId="1" fillId="6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4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0" fontId="1" fillId="0" borderId="1" xfId="5" applyFont="1" applyBorder="1" applyAlignment="1">
      <alignment horizontal="center" vertical="center" wrapText="1"/>
    </xf>
    <xf numFmtId="1" fontId="1" fillId="0" borderId="1" xfId="5" applyNumberFormat="1" applyFont="1" applyBorder="1" applyAlignment="1">
      <alignment horizontal="center" vertical="center" wrapText="1"/>
    </xf>
    <xf numFmtId="0" fontId="1" fillId="6" borderId="1" xfId="5" applyFont="1" applyFill="1" applyBorder="1" applyAlignment="1">
      <alignment horizontal="center" vertical="center" wrapText="1"/>
    </xf>
    <xf numFmtId="4" fontId="1" fillId="0" borderId="1" xfId="5" applyNumberFormat="1" applyFont="1" applyBorder="1" applyAlignment="1">
      <alignment horizontal="center" vertical="center" wrapText="1"/>
    </xf>
    <xf numFmtId="9" fontId="1" fillId="0" borderId="1" xfId="6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0" fontId="1" fillId="2" borderId="1" xfId="5" applyFont="1" applyFill="1" applyBorder="1" applyAlignment="1">
      <alignment vertical="center"/>
    </xf>
    <xf numFmtId="0" fontId="4" fillId="2" borderId="1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/>
    </xf>
    <xf numFmtId="0" fontId="4" fillId="3" borderId="1" xfId="5" applyFont="1" applyFill="1" applyBorder="1" applyAlignment="1">
      <alignment horizontal="left" vertical="center"/>
    </xf>
    <xf numFmtId="0" fontId="4" fillId="2" borderId="1" xfId="5" applyFont="1" applyFill="1" applyBorder="1" applyAlignment="1">
      <alignment horizontal="center" vertical="center"/>
    </xf>
    <xf numFmtId="4" fontId="4" fillId="2" borderId="1" xfId="5" applyNumberFormat="1" applyFont="1" applyFill="1" applyBorder="1" applyAlignment="1">
      <alignment vertical="center"/>
    </xf>
    <xf numFmtId="0" fontId="1" fillId="2" borderId="0" xfId="5" applyFont="1" applyFill="1" applyAlignment="1">
      <alignment horizontal="center" vertical="center" wrapText="1"/>
    </xf>
    <xf numFmtId="1" fontId="4" fillId="2" borderId="1" xfId="5" applyNumberFormat="1" applyFont="1" applyFill="1" applyBorder="1" applyAlignment="1">
      <alignment vertical="center"/>
    </xf>
    <xf numFmtId="0" fontId="4" fillId="2" borderId="0" xfId="5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1" xfId="5" applyFont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4" fillId="0" borderId="1" xfId="5" applyFont="1" applyBorder="1" applyAlignment="1">
      <alignment vertical="center" wrapText="1"/>
    </xf>
    <xf numFmtId="0" fontId="4" fillId="0" borderId="1" xfId="5" applyFont="1" applyBorder="1" applyAlignment="1">
      <alignment vertical="center"/>
    </xf>
    <xf numFmtId="1" fontId="4" fillId="0" borderId="1" xfId="5" applyNumberFormat="1" applyFont="1" applyBorder="1" applyAlignment="1">
      <alignment vertical="center"/>
    </xf>
    <xf numFmtId="0" fontId="4" fillId="0" borderId="1" xfId="5" applyFont="1" applyBorder="1" applyAlignment="1">
      <alignment horizontal="center" vertical="center"/>
    </xf>
    <xf numFmtId="4" fontId="4" fillId="0" borderId="1" xfId="5" applyNumberFormat="1" applyFont="1" applyBorder="1" applyAlignment="1">
      <alignment vertical="center"/>
    </xf>
    <xf numFmtId="164" fontId="3" fillId="8" borderId="1" xfId="5" applyNumberFormat="1" applyFont="1" applyFill="1" applyBorder="1" applyAlignment="1">
      <alignment vertical="center"/>
    </xf>
    <xf numFmtId="0" fontId="5" fillId="0" borderId="0" xfId="5" applyFont="1" applyAlignment="1">
      <alignment vertical="center" wrapText="1"/>
    </xf>
    <xf numFmtId="0" fontId="5" fillId="0" borderId="0" xfId="5" applyFont="1" applyAlignment="1">
      <alignment horizontal="center" vertical="center"/>
    </xf>
    <xf numFmtId="0" fontId="3" fillId="0" borderId="0" xfId="5" applyFont="1" applyAlignment="1">
      <alignment horizontal="center" vertical="center"/>
    </xf>
    <xf numFmtId="4" fontId="5" fillId="0" borderId="0" xfId="5" applyNumberFormat="1" applyFont="1" applyAlignment="1">
      <alignment vertical="center"/>
    </xf>
    <xf numFmtId="0" fontId="1" fillId="0" borderId="1" xfId="5" applyFont="1" applyBorder="1" applyAlignment="1">
      <alignment horizontal="center" vertical="center"/>
    </xf>
    <xf numFmtId="1" fontId="4" fillId="0" borderId="1" xfId="5" applyNumberFormat="1" applyFont="1" applyBorder="1" applyAlignment="1">
      <alignment horizontal="center" vertical="center" wrapText="1"/>
    </xf>
    <xf numFmtId="1" fontId="1" fillId="7" borderId="1" xfId="5" applyNumberFormat="1" applyFont="1" applyFill="1" applyBorder="1" applyAlignment="1">
      <alignment horizontal="center" vertical="center" wrapText="1"/>
    </xf>
    <xf numFmtId="9" fontId="4" fillId="0" borderId="1" xfId="6" applyFont="1" applyFill="1" applyBorder="1" applyAlignment="1">
      <alignment horizontal="center" vertical="center"/>
    </xf>
    <xf numFmtId="4" fontId="1" fillId="9" borderId="1" xfId="5" applyNumberFormat="1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vertical="center" wrapText="1"/>
    </xf>
    <xf numFmtId="0" fontId="4" fillId="0" borderId="0" xfId="5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4" fontId="5" fillId="0" borderId="0" xfId="5" applyNumberFormat="1" applyFont="1" applyAlignment="1">
      <alignment horizontal="center" vertical="center"/>
    </xf>
    <xf numFmtId="9" fontId="4" fillId="2" borderId="1" xfId="6" applyFont="1" applyFill="1" applyBorder="1" applyAlignment="1">
      <alignment horizontal="center" vertical="center"/>
    </xf>
    <xf numFmtId="0" fontId="7" fillId="0" borderId="0" xfId="0" applyFont="1" applyAlignment="1"/>
    <xf numFmtId="0" fontId="0" fillId="0" borderId="0" xfId="0" applyBorder="1"/>
    <xf numFmtId="0" fontId="18" fillId="0" borderId="1" xfId="0" applyFont="1" applyBorder="1"/>
    <xf numFmtId="4" fontId="9" fillId="0" borderId="1" xfId="0" applyNumberFormat="1" applyFont="1" applyBorder="1"/>
    <xf numFmtId="0" fontId="9" fillId="0" borderId="1" xfId="0" applyFont="1" applyBorder="1" applyAlignment="1"/>
    <xf numFmtId="0" fontId="13" fillId="0" borderId="0" xfId="0" applyFont="1" applyBorder="1"/>
    <xf numFmtId="0" fontId="4" fillId="4" borderId="1" xfId="5" applyFont="1" applyFill="1" applyBorder="1" applyAlignment="1">
      <alignment vertical="center" wrapText="1"/>
    </xf>
    <xf numFmtId="0" fontId="4" fillId="4" borderId="1" xfId="5" applyFont="1" applyFill="1" applyBorder="1" applyAlignment="1">
      <alignment horizontal="center" vertical="center" wrapText="1"/>
    </xf>
    <xf numFmtId="0" fontId="1" fillId="4" borderId="1" xfId="5" applyFont="1" applyFill="1" applyBorder="1" applyAlignment="1">
      <alignment horizontal="center" vertical="center" wrapText="1"/>
    </xf>
    <xf numFmtId="0" fontId="1" fillId="10" borderId="1" xfId="5" applyFont="1" applyFill="1" applyBorder="1" applyAlignment="1">
      <alignment horizontal="center" vertical="center" wrapText="1"/>
    </xf>
    <xf numFmtId="4" fontId="1" fillId="4" borderId="1" xfId="5" applyNumberFormat="1" applyFont="1" applyFill="1" applyBorder="1" applyAlignment="1">
      <alignment horizontal="center" vertical="center" wrapText="1"/>
    </xf>
    <xf numFmtId="0" fontId="5" fillId="4" borderId="1" xfId="5" applyFont="1" applyFill="1" applyBorder="1" applyAlignment="1">
      <alignment vertical="center"/>
    </xf>
    <xf numFmtId="0" fontId="4" fillId="4" borderId="1" xfId="5" applyFont="1" applyFill="1" applyBorder="1" applyAlignment="1">
      <alignment horizontal="center" vertical="center"/>
    </xf>
    <xf numFmtId="1" fontId="4" fillId="4" borderId="1" xfId="5" applyNumberFormat="1" applyFont="1" applyFill="1" applyBorder="1" applyAlignment="1">
      <alignment horizontal="center" vertical="center" wrapText="1"/>
    </xf>
    <xf numFmtId="1" fontId="1" fillId="4" borderId="1" xfId="5" applyNumberFormat="1" applyFont="1" applyFill="1" applyBorder="1" applyAlignment="1">
      <alignment horizontal="center" vertical="center" wrapText="1"/>
    </xf>
    <xf numFmtId="4" fontId="4" fillId="4" borderId="1" xfId="5" applyNumberFormat="1" applyFont="1" applyFill="1" applyBorder="1" applyAlignment="1">
      <alignment vertical="center"/>
    </xf>
    <xf numFmtId="9" fontId="4" fillId="4" borderId="1" xfId="6" applyFont="1" applyFill="1" applyBorder="1" applyAlignment="1">
      <alignment horizontal="center" vertical="center"/>
    </xf>
    <xf numFmtId="0" fontId="5" fillId="4" borderId="1" xfId="5" applyFont="1" applyFill="1" applyBorder="1" applyAlignment="1">
      <alignment vertical="center" wrapText="1"/>
    </xf>
    <xf numFmtId="4" fontId="5" fillId="4" borderId="1" xfId="5" applyNumberFormat="1" applyFont="1" applyFill="1" applyBorder="1" applyAlignment="1">
      <alignment vertical="center"/>
    </xf>
    <xf numFmtId="0" fontId="6" fillId="4" borderId="1" xfId="5" applyFont="1" applyFill="1" applyBorder="1" applyAlignment="1">
      <alignment vertical="center"/>
    </xf>
    <xf numFmtId="9" fontId="4" fillId="0" borderId="0" xfId="6" applyFont="1" applyFill="1" applyAlignment="1">
      <alignment horizontal="center" vertical="center"/>
    </xf>
    <xf numFmtId="9" fontId="4" fillId="0" borderId="0" xfId="6" applyFont="1" applyAlignment="1">
      <alignment horizontal="center" vertical="center"/>
    </xf>
    <xf numFmtId="0" fontId="5" fillId="4" borderId="1" xfId="5" applyFont="1" applyFill="1" applyBorder="1" applyAlignment="1">
      <alignment horizontal="center" vertical="center"/>
    </xf>
    <xf numFmtId="0" fontId="3" fillId="4" borderId="1" xfId="5" applyFont="1" applyFill="1" applyBorder="1" applyAlignment="1">
      <alignment horizontal="center" vertical="center"/>
    </xf>
    <xf numFmtId="0" fontId="18" fillId="0" borderId="0" xfId="0" applyFont="1" applyBorder="1"/>
    <xf numFmtId="0" fontId="9" fillId="0" borderId="0" xfId="0" applyFont="1" applyBorder="1" applyAlignment="1"/>
    <xf numFmtId="4" fontId="18" fillId="0" borderId="1" xfId="0" applyNumberFormat="1" applyFont="1" applyBorder="1"/>
    <xf numFmtId="4" fontId="0" fillId="0" borderId="0" xfId="0" applyNumberFormat="1"/>
    <xf numFmtId="4" fontId="0" fillId="0" borderId="0" xfId="0" applyNumberFormat="1" applyBorder="1"/>
    <xf numFmtId="0" fontId="20" fillId="0" borderId="0" xfId="0" applyFont="1"/>
    <xf numFmtId="0" fontId="4" fillId="2" borderId="0" xfId="0" applyFont="1" applyFill="1" applyBorder="1" applyAlignment="1">
      <alignment vertical="center" wrapText="1"/>
    </xf>
    <xf numFmtId="1" fontId="4" fillId="2" borderId="0" xfId="0" applyNumberFormat="1" applyFont="1" applyFill="1" applyBorder="1" applyAlignment="1">
      <alignment vertical="center" wrapText="1"/>
    </xf>
    <xf numFmtId="4" fontId="4" fillId="2" borderId="0" xfId="0" applyNumberFormat="1" applyFont="1" applyFill="1" applyBorder="1" applyAlignment="1">
      <alignment vertical="center"/>
    </xf>
    <xf numFmtId="1" fontId="2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/>
    <xf numFmtId="4" fontId="0" fillId="2" borderId="0" xfId="0" applyNumberFormat="1" applyFill="1" applyBorder="1"/>
    <xf numFmtId="0" fontId="0" fillId="2" borderId="0" xfId="0" applyFill="1" applyBorder="1"/>
    <xf numFmtId="4" fontId="21" fillId="2" borderId="0" xfId="0" applyNumberFormat="1" applyFont="1" applyFill="1" applyBorder="1"/>
    <xf numFmtId="0" fontId="21" fillId="2" borderId="0" xfId="0" applyFont="1" applyFill="1" applyBorder="1"/>
    <xf numFmtId="0" fontId="7" fillId="0" borderId="0" xfId="0" applyFont="1" applyBorder="1" applyAlignment="1"/>
    <xf numFmtId="0" fontId="22" fillId="0" borderId="0" xfId="5" applyFont="1" applyAlignment="1">
      <alignment vertical="center"/>
    </xf>
    <xf numFmtId="0" fontId="1" fillId="0" borderId="0" xfId="5" applyFont="1" applyFill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4" fontId="4" fillId="11" borderId="1" xfId="5" applyNumberFormat="1" applyFont="1" applyFill="1" applyBorder="1" applyAlignment="1">
      <alignment vertical="center"/>
    </xf>
    <xf numFmtId="0" fontId="4" fillId="0" borderId="4" xfId="5" applyFont="1" applyBorder="1" applyAlignment="1">
      <alignment horizontal="center" vertical="center" wrapText="1"/>
    </xf>
    <xf numFmtId="0" fontId="1" fillId="12" borderId="1" xfId="5" applyFont="1" applyFill="1" applyBorder="1" applyAlignment="1">
      <alignment horizontal="center" vertical="center"/>
    </xf>
    <xf numFmtId="1" fontId="1" fillId="13" borderId="1" xfId="5" applyNumberFormat="1" applyFont="1" applyFill="1" applyBorder="1" applyAlignment="1">
      <alignment horizontal="center" vertical="center" wrapText="1"/>
    </xf>
    <xf numFmtId="0" fontId="10" fillId="5" borderId="5" xfId="5" applyFont="1" applyFill="1" applyBorder="1" applyAlignment="1">
      <alignment horizontal="left" vertical="center"/>
    </xf>
    <xf numFmtId="0" fontId="10" fillId="5" borderId="6" xfId="5" applyFont="1" applyFill="1" applyBorder="1" applyAlignment="1">
      <alignment horizontal="left" vertical="center"/>
    </xf>
    <xf numFmtId="0" fontId="4" fillId="0" borderId="2" xfId="5" applyFont="1" applyBorder="1" applyAlignment="1">
      <alignment horizontal="center" vertical="center" wrapText="1"/>
    </xf>
    <xf numFmtId="0" fontId="4" fillId="0" borderId="3" xfId="5" applyFont="1" applyBorder="1" applyAlignment="1">
      <alignment horizontal="center" vertical="center" wrapText="1"/>
    </xf>
  </cellXfs>
  <cellStyles count="9">
    <cellStyle name="Kategoria Pilota danych" xfId="1" xr:uid="{00000000-0005-0000-0000-000000000000}"/>
    <cellStyle name="Kategoria Pilota danych 7" xfId="3" xr:uid="{00000000-0005-0000-0000-000001000000}"/>
    <cellStyle name="Normalny" xfId="0" builtinId="0"/>
    <cellStyle name="Normalny 2" xfId="4" xr:uid="{00000000-0005-0000-0000-000003000000}"/>
    <cellStyle name="Normalny 3" xfId="5" xr:uid="{00000000-0005-0000-0000-000004000000}"/>
    <cellStyle name="Normalny 5" xfId="2" xr:uid="{00000000-0005-0000-0000-000005000000}"/>
    <cellStyle name="Procentowy 2" xfId="6" xr:uid="{00000000-0005-0000-0000-000006000000}"/>
    <cellStyle name="S12" xfId="7" xr:uid="{00000000-0005-0000-0000-000007000000}"/>
    <cellStyle name="S13" xfId="8" xr:uid="{00000000-0005-0000-0000-000008000000}"/>
  </cellStyles>
  <dxfs count="0"/>
  <tableStyles count="0" defaultTableStyle="TableStyleMedium2" defaultPivotStyle="PivotStyleLight16"/>
  <colors>
    <mruColors>
      <color rgb="FFFB51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20"/>
  <sheetViews>
    <sheetView tabSelected="1" zoomScaleNormal="100" workbookViewId="0">
      <pane ySplit="2" topLeftCell="A3" activePane="bottomLeft" state="frozen"/>
      <selection activeCell="P55" sqref="P55"/>
      <selection pane="bottomLeft" activeCell="I22" sqref="I22"/>
    </sheetView>
  </sheetViews>
  <sheetFormatPr defaultColWidth="12" defaultRowHeight="12" x14ac:dyDescent="0.25"/>
  <cols>
    <col min="1" max="1" width="5.140625" style="6" customWidth="1"/>
    <col min="2" max="2" width="35.42578125" style="34" customWidth="1"/>
    <col min="3" max="3" width="12.7109375" style="6" customWidth="1"/>
    <col min="4" max="4" width="12.5703125" style="6" customWidth="1"/>
    <col min="5" max="5" width="11.7109375" style="35" customWidth="1"/>
    <col min="6" max="6" width="6.28515625" style="35" customWidth="1"/>
    <col min="7" max="7" width="9.7109375" style="36" customWidth="1"/>
    <col min="8" max="8" width="7.85546875" style="37" customWidth="1"/>
    <col min="9" max="9" width="7.85546875" style="70" customWidth="1"/>
    <col min="10" max="10" width="7.5703125" style="37" customWidth="1"/>
    <col min="11" max="11" width="10.28515625" style="37" customWidth="1"/>
    <col min="12" max="12" width="10" style="37" customWidth="1"/>
    <col min="13" max="13" width="11.42578125" style="37" customWidth="1"/>
    <col min="14" max="16" width="16.85546875" style="37" customWidth="1"/>
    <col min="17" max="251" width="12" style="5"/>
    <col min="252" max="252" width="12" style="6"/>
    <col min="253" max="253" width="5.140625" style="6" customWidth="1"/>
    <col min="254" max="254" width="35.42578125" style="6" customWidth="1"/>
    <col min="255" max="255" width="12.7109375" style="6" customWidth="1"/>
    <col min="256" max="256" width="12.5703125" style="6" customWidth="1"/>
    <col min="257" max="257" width="11.7109375" style="6" customWidth="1"/>
    <col min="258" max="259" width="6.28515625" style="6" customWidth="1"/>
    <col min="260" max="261" width="7.85546875" style="6" customWidth="1"/>
    <col min="262" max="262" width="7.5703125" style="6" customWidth="1"/>
    <col min="263" max="265" width="10" style="6" customWidth="1"/>
    <col min="266" max="266" width="15.85546875" style="6" customWidth="1"/>
    <col min="267" max="271" width="12" style="6"/>
    <col min="272" max="272" width="22.85546875" style="6" customWidth="1"/>
    <col min="273" max="508" width="12" style="6"/>
    <col min="509" max="509" width="5.140625" style="6" customWidth="1"/>
    <col min="510" max="510" width="35.42578125" style="6" customWidth="1"/>
    <col min="511" max="511" width="12.7109375" style="6" customWidth="1"/>
    <col min="512" max="512" width="12.5703125" style="6" customWidth="1"/>
    <col min="513" max="513" width="11.7109375" style="6" customWidth="1"/>
    <col min="514" max="515" width="6.28515625" style="6" customWidth="1"/>
    <col min="516" max="517" width="7.85546875" style="6" customWidth="1"/>
    <col min="518" max="518" width="7.5703125" style="6" customWidth="1"/>
    <col min="519" max="521" width="10" style="6" customWidth="1"/>
    <col min="522" max="522" width="15.85546875" style="6" customWidth="1"/>
    <col min="523" max="527" width="12" style="6"/>
    <col min="528" max="528" width="22.85546875" style="6" customWidth="1"/>
    <col min="529" max="764" width="12" style="6"/>
    <col min="765" max="765" width="5.140625" style="6" customWidth="1"/>
    <col min="766" max="766" width="35.42578125" style="6" customWidth="1"/>
    <col min="767" max="767" width="12.7109375" style="6" customWidth="1"/>
    <col min="768" max="768" width="12.5703125" style="6" customWidth="1"/>
    <col min="769" max="769" width="11.7109375" style="6" customWidth="1"/>
    <col min="770" max="771" width="6.28515625" style="6" customWidth="1"/>
    <col min="772" max="773" width="7.85546875" style="6" customWidth="1"/>
    <col min="774" max="774" width="7.5703125" style="6" customWidth="1"/>
    <col min="775" max="777" width="10" style="6" customWidth="1"/>
    <col min="778" max="778" width="15.85546875" style="6" customWidth="1"/>
    <col min="779" max="783" width="12" style="6"/>
    <col min="784" max="784" width="22.85546875" style="6" customWidth="1"/>
    <col min="785" max="1020" width="12" style="6"/>
    <col min="1021" max="1021" width="5.140625" style="6" customWidth="1"/>
    <col min="1022" max="1022" width="35.42578125" style="6" customWidth="1"/>
    <col min="1023" max="1023" width="12.7109375" style="6" customWidth="1"/>
    <col min="1024" max="1024" width="12.5703125" style="6" customWidth="1"/>
    <col min="1025" max="1025" width="11.7109375" style="6" customWidth="1"/>
    <col min="1026" max="1027" width="6.28515625" style="6" customWidth="1"/>
    <col min="1028" max="1029" width="7.85546875" style="6" customWidth="1"/>
    <col min="1030" max="1030" width="7.5703125" style="6" customWidth="1"/>
    <col min="1031" max="1033" width="10" style="6" customWidth="1"/>
    <col min="1034" max="1034" width="15.85546875" style="6" customWidth="1"/>
    <col min="1035" max="1039" width="12" style="6"/>
    <col min="1040" max="1040" width="22.85546875" style="6" customWidth="1"/>
    <col min="1041" max="1276" width="12" style="6"/>
    <col min="1277" max="1277" width="5.140625" style="6" customWidth="1"/>
    <col min="1278" max="1278" width="35.42578125" style="6" customWidth="1"/>
    <col min="1279" max="1279" width="12.7109375" style="6" customWidth="1"/>
    <col min="1280" max="1280" width="12.5703125" style="6" customWidth="1"/>
    <col min="1281" max="1281" width="11.7109375" style="6" customWidth="1"/>
    <col min="1282" max="1283" width="6.28515625" style="6" customWidth="1"/>
    <col min="1284" max="1285" width="7.85546875" style="6" customWidth="1"/>
    <col min="1286" max="1286" width="7.5703125" style="6" customWidth="1"/>
    <col min="1287" max="1289" width="10" style="6" customWidth="1"/>
    <col min="1290" max="1290" width="15.85546875" style="6" customWidth="1"/>
    <col min="1291" max="1295" width="12" style="6"/>
    <col min="1296" max="1296" width="22.85546875" style="6" customWidth="1"/>
    <col min="1297" max="1532" width="12" style="6"/>
    <col min="1533" max="1533" width="5.140625" style="6" customWidth="1"/>
    <col min="1534" max="1534" width="35.42578125" style="6" customWidth="1"/>
    <col min="1535" max="1535" width="12.7109375" style="6" customWidth="1"/>
    <col min="1536" max="1536" width="12.5703125" style="6" customWidth="1"/>
    <col min="1537" max="1537" width="11.7109375" style="6" customWidth="1"/>
    <col min="1538" max="1539" width="6.28515625" style="6" customWidth="1"/>
    <col min="1540" max="1541" width="7.85546875" style="6" customWidth="1"/>
    <col min="1542" max="1542" width="7.5703125" style="6" customWidth="1"/>
    <col min="1543" max="1545" width="10" style="6" customWidth="1"/>
    <col min="1546" max="1546" width="15.85546875" style="6" customWidth="1"/>
    <col min="1547" max="1551" width="12" style="6"/>
    <col min="1552" max="1552" width="22.85546875" style="6" customWidth="1"/>
    <col min="1553" max="1788" width="12" style="6"/>
    <col min="1789" max="1789" width="5.140625" style="6" customWidth="1"/>
    <col min="1790" max="1790" width="35.42578125" style="6" customWidth="1"/>
    <col min="1791" max="1791" width="12.7109375" style="6" customWidth="1"/>
    <col min="1792" max="1792" width="12.5703125" style="6" customWidth="1"/>
    <col min="1793" max="1793" width="11.7109375" style="6" customWidth="1"/>
    <col min="1794" max="1795" width="6.28515625" style="6" customWidth="1"/>
    <col min="1796" max="1797" width="7.85546875" style="6" customWidth="1"/>
    <col min="1798" max="1798" width="7.5703125" style="6" customWidth="1"/>
    <col min="1799" max="1801" width="10" style="6" customWidth="1"/>
    <col min="1802" max="1802" width="15.85546875" style="6" customWidth="1"/>
    <col min="1803" max="1807" width="12" style="6"/>
    <col min="1808" max="1808" width="22.85546875" style="6" customWidth="1"/>
    <col min="1809" max="2044" width="12" style="6"/>
    <col min="2045" max="2045" width="5.140625" style="6" customWidth="1"/>
    <col min="2046" max="2046" width="35.42578125" style="6" customWidth="1"/>
    <col min="2047" max="2047" width="12.7109375" style="6" customWidth="1"/>
    <col min="2048" max="2048" width="12.5703125" style="6" customWidth="1"/>
    <col min="2049" max="2049" width="11.7109375" style="6" customWidth="1"/>
    <col min="2050" max="2051" width="6.28515625" style="6" customWidth="1"/>
    <col min="2052" max="2053" width="7.85546875" style="6" customWidth="1"/>
    <col min="2054" max="2054" width="7.5703125" style="6" customWidth="1"/>
    <col min="2055" max="2057" width="10" style="6" customWidth="1"/>
    <col min="2058" max="2058" width="15.85546875" style="6" customWidth="1"/>
    <col min="2059" max="2063" width="12" style="6"/>
    <col min="2064" max="2064" width="22.85546875" style="6" customWidth="1"/>
    <col min="2065" max="2300" width="12" style="6"/>
    <col min="2301" max="2301" width="5.140625" style="6" customWidth="1"/>
    <col min="2302" max="2302" width="35.42578125" style="6" customWidth="1"/>
    <col min="2303" max="2303" width="12.7109375" style="6" customWidth="1"/>
    <col min="2304" max="2304" width="12.5703125" style="6" customWidth="1"/>
    <col min="2305" max="2305" width="11.7109375" style="6" customWidth="1"/>
    <col min="2306" max="2307" width="6.28515625" style="6" customWidth="1"/>
    <col min="2308" max="2309" width="7.85546875" style="6" customWidth="1"/>
    <col min="2310" max="2310" width="7.5703125" style="6" customWidth="1"/>
    <col min="2311" max="2313" width="10" style="6" customWidth="1"/>
    <col min="2314" max="2314" width="15.85546875" style="6" customWidth="1"/>
    <col min="2315" max="2319" width="12" style="6"/>
    <col min="2320" max="2320" width="22.85546875" style="6" customWidth="1"/>
    <col min="2321" max="2556" width="12" style="6"/>
    <col min="2557" max="2557" width="5.140625" style="6" customWidth="1"/>
    <col min="2558" max="2558" width="35.42578125" style="6" customWidth="1"/>
    <col min="2559" max="2559" width="12.7109375" style="6" customWidth="1"/>
    <col min="2560" max="2560" width="12.5703125" style="6" customWidth="1"/>
    <col min="2561" max="2561" width="11.7109375" style="6" customWidth="1"/>
    <col min="2562" max="2563" width="6.28515625" style="6" customWidth="1"/>
    <col min="2564" max="2565" width="7.85546875" style="6" customWidth="1"/>
    <col min="2566" max="2566" width="7.5703125" style="6" customWidth="1"/>
    <col min="2567" max="2569" width="10" style="6" customWidth="1"/>
    <col min="2570" max="2570" width="15.85546875" style="6" customWidth="1"/>
    <col min="2571" max="2575" width="12" style="6"/>
    <col min="2576" max="2576" width="22.85546875" style="6" customWidth="1"/>
    <col min="2577" max="2812" width="12" style="6"/>
    <col min="2813" max="2813" width="5.140625" style="6" customWidth="1"/>
    <col min="2814" max="2814" width="35.42578125" style="6" customWidth="1"/>
    <col min="2815" max="2815" width="12.7109375" style="6" customWidth="1"/>
    <col min="2816" max="2816" width="12.5703125" style="6" customWidth="1"/>
    <col min="2817" max="2817" width="11.7109375" style="6" customWidth="1"/>
    <col min="2818" max="2819" width="6.28515625" style="6" customWidth="1"/>
    <col min="2820" max="2821" width="7.85546875" style="6" customWidth="1"/>
    <col min="2822" max="2822" width="7.5703125" style="6" customWidth="1"/>
    <col min="2823" max="2825" width="10" style="6" customWidth="1"/>
    <col min="2826" max="2826" width="15.85546875" style="6" customWidth="1"/>
    <col min="2827" max="2831" width="12" style="6"/>
    <col min="2832" max="2832" width="22.85546875" style="6" customWidth="1"/>
    <col min="2833" max="3068" width="12" style="6"/>
    <col min="3069" max="3069" width="5.140625" style="6" customWidth="1"/>
    <col min="3070" max="3070" width="35.42578125" style="6" customWidth="1"/>
    <col min="3071" max="3071" width="12.7109375" style="6" customWidth="1"/>
    <col min="3072" max="3072" width="12.5703125" style="6" customWidth="1"/>
    <col min="3073" max="3073" width="11.7109375" style="6" customWidth="1"/>
    <col min="3074" max="3075" width="6.28515625" style="6" customWidth="1"/>
    <col min="3076" max="3077" width="7.85546875" style="6" customWidth="1"/>
    <col min="3078" max="3078" width="7.5703125" style="6" customWidth="1"/>
    <col min="3079" max="3081" width="10" style="6" customWidth="1"/>
    <col min="3082" max="3082" width="15.85546875" style="6" customWidth="1"/>
    <col min="3083" max="3087" width="12" style="6"/>
    <col min="3088" max="3088" width="22.85546875" style="6" customWidth="1"/>
    <col min="3089" max="3324" width="12" style="6"/>
    <col min="3325" max="3325" width="5.140625" style="6" customWidth="1"/>
    <col min="3326" max="3326" width="35.42578125" style="6" customWidth="1"/>
    <col min="3327" max="3327" width="12.7109375" style="6" customWidth="1"/>
    <col min="3328" max="3328" width="12.5703125" style="6" customWidth="1"/>
    <col min="3329" max="3329" width="11.7109375" style="6" customWidth="1"/>
    <col min="3330" max="3331" width="6.28515625" style="6" customWidth="1"/>
    <col min="3332" max="3333" width="7.85546875" style="6" customWidth="1"/>
    <col min="3334" max="3334" width="7.5703125" style="6" customWidth="1"/>
    <col min="3335" max="3337" width="10" style="6" customWidth="1"/>
    <col min="3338" max="3338" width="15.85546875" style="6" customWidth="1"/>
    <col min="3339" max="3343" width="12" style="6"/>
    <col min="3344" max="3344" width="22.85546875" style="6" customWidth="1"/>
    <col min="3345" max="3580" width="12" style="6"/>
    <col min="3581" max="3581" width="5.140625" style="6" customWidth="1"/>
    <col min="3582" max="3582" width="35.42578125" style="6" customWidth="1"/>
    <col min="3583" max="3583" width="12.7109375" style="6" customWidth="1"/>
    <col min="3584" max="3584" width="12.5703125" style="6" customWidth="1"/>
    <col min="3585" max="3585" width="11.7109375" style="6" customWidth="1"/>
    <col min="3586" max="3587" width="6.28515625" style="6" customWidth="1"/>
    <col min="3588" max="3589" width="7.85546875" style="6" customWidth="1"/>
    <col min="3590" max="3590" width="7.5703125" style="6" customWidth="1"/>
    <col min="3591" max="3593" width="10" style="6" customWidth="1"/>
    <col min="3594" max="3594" width="15.85546875" style="6" customWidth="1"/>
    <col min="3595" max="3599" width="12" style="6"/>
    <col min="3600" max="3600" width="22.85546875" style="6" customWidth="1"/>
    <col min="3601" max="3836" width="12" style="6"/>
    <col min="3837" max="3837" width="5.140625" style="6" customWidth="1"/>
    <col min="3838" max="3838" width="35.42578125" style="6" customWidth="1"/>
    <col min="3839" max="3839" width="12.7109375" style="6" customWidth="1"/>
    <col min="3840" max="3840" width="12.5703125" style="6" customWidth="1"/>
    <col min="3841" max="3841" width="11.7109375" style="6" customWidth="1"/>
    <col min="3842" max="3843" width="6.28515625" style="6" customWidth="1"/>
    <col min="3844" max="3845" width="7.85546875" style="6" customWidth="1"/>
    <col min="3846" max="3846" width="7.5703125" style="6" customWidth="1"/>
    <col min="3847" max="3849" width="10" style="6" customWidth="1"/>
    <col min="3850" max="3850" width="15.85546875" style="6" customWidth="1"/>
    <col min="3851" max="3855" width="12" style="6"/>
    <col min="3856" max="3856" width="22.85546875" style="6" customWidth="1"/>
    <col min="3857" max="4092" width="12" style="6"/>
    <col min="4093" max="4093" width="5.140625" style="6" customWidth="1"/>
    <col min="4094" max="4094" width="35.42578125" style="6" customWidth="1"/>
    <col min="4095" max="4095" width="12.7109375" style="6" customWidth="1"/>
    <col min="4096" max="4096" width="12.5703125" style="6" customWidth="1"/>
    <col min="4097" max="4097" width="11.7109375" style="6" customWidth="1"/>
    <col min="4098" max="4099" width="6.28515625" style="6" customWidth="1"/>
    <col min="4100" max="4101" width="7.85546875" style="6" customWidth="1"/>
    <col min="4102" max="4102" width="7.5703125" style="6" customWidth="1"/>
    <col min="4103" max="4105" width="10" style="6" customWidth="1"/>
    <col min="4106" max="4106" width="15.85546875" style="6" customWidth="1"/>
    <col min="4107" max="4111" width="12" style="6"/>
    <col min="4112" max="4112" width="22.85546875" style="6" customWidth="1"/>
    <col min="4113" max="4348" width="12" style="6"/>
    <col min="4349" max="4349" width="5.140625" style="6" customWidth="1"/>
    <col min="4350" max="4350" width="35.42578125" style="6" customWidth="1"/>
    <col min="4351" max="4351" width="12.7109375" style="6" customWidth="1"/>
    <col min="4352" max="4352" width="12.5703125" style="6" customWidth="1"/>
    <col min="4353" max="4353" width="11.7109375" style="6" customWidth="1"/>
    <col min="4354" max="4355" width="6.28515625" style="6" customWidth="1"/>
    <col min="4356" max="4357" width="7.85546875" style="6" customWidth="1"/>
    <col min="4358" max="4358" width="7.5703125" style="6" customWidth="1"/>
    <col min="4359" max="4361" width="10" style="6" customWidth="1"/>
    <col min="4362" max="4362" width="15.85546875" style="6" customWidth="1"/>
    <col min="4363" max="4367" width="12" style="6"/>
    <col min="4368" max="4368" width="22.85546875" style="6" customWidth="1"/>
    <col min="4369" max="4604" width="12" style="6"/>
    <col min="4605" max="4605" width="5.140625" style="6" customWidth="1"/>
    <col min="4606" max="4606" width="35.42578125" style="6" customWidth="1"/>
    <col min="4607" max="4607" width="12.7109375" style="6" customWidth="1"/>
    <col min="4608" max="4608" width="12.5703125" style="6" customWidth="1"/>
    <col min="4609" max="4609" width="11.7109375" style="6" customWidth="1"/>
    <col min="4610" max="4611" width="6.28515625" style="6" customWidth="1"/>
    <col min="4612" max="4613" width="7.85546875" style="6" customWidth="1"/>
    <col min="4614" max="4614" width="7.5703125" style="6" customWidth="1"/>
    <col min="4615" max="4617" width="10" style="6" customWidth="1"/>
    <col min="4618" max="4618" width="15.85546875" style="6" customWidth="1"/>
    <col min="4619" max="4623" width="12" style="6"/>
    <col min="4624" max="4624" width="22.85546875" style="6" customWidth="1"/>
    <col min="4625" max="4860" width="12" style="6"/>
    <col min="4861" max="4861" width="5.140625" style="6" customWidth="1"/>
    <col min="4862" max="4862" width="35.42578125" style="6" customWidth="1"/>
    <col min="4863" max="4863" width="12.7109375" style="6" customWidth="1"/>
    <col min="4864" max="4864" width="12.5703125" style="6" customWidth="1"/>
    <col min="4865" max="4865" width="11.7109375" style="6" customWidth="1"/>
    <col min="4866" max="4867" width="6.28515625" style="6" customWidth="1"/>
    <col min="4868" max="4869" width="7.85546875" style="6" customWidth="1"/>
    <col min="4870" max="4870" width="7.5703125" style="6" customWidth="1"/>
    <col min="4871" max="4873" width="10" style="6" customWidth="1"/>
    <col min="4874" max="4874" width="15.85546875" style="6" customWidth="1"/>
    <col min="4875" max="4879" width="12" style="6"/>
    <col min="4880" max="4880" width="22.85546875" style="6" customWidth="1"/>
    <col min="4881" max="5116" width="12" style="6"/>
    <col min="5117" max="5117" width="5.140625" style="6" customWidth="1"/>
    <col min="5118" max="5118" width="35.42578125" style="6" customWidth="1"/>
    <col min="5119" max="5119" width="12.7109375" style="6" customWidth="1"/>
    <col min="5120" max="5120" width="12.5703125" style="6" customWidth="1"/>
    <col min="5121" max="5121" width="11.7109375" style="6" customWidth="1"/>
    <col min="5122" max="5123" width="6.28515625" style="6" customWidth="1"/>
    <col min="5124" max="5125" width="7.85546875" style="6" customWidth="1"/>
    <col min="5126" max="5126" width="7.5703125" style="6" customWidth="1"/>
    <col min="5127" max="5129" width="10" style="6" customWidth="1"/>
    <col min="5130" max="5130" width="15.85546875" style="6" customWidth="1"/>
    <col min="5131" max="5135" width="12" style="6"/>
    <col min="5136" max="5136" width="22.85546875" style="6" customWidth="1"/>
    <col min="5137" max="5372" width="12" style="6"/>
    <col min="5373" max="5373" width="5.140625" style="6" customWidth="1"/>
    <col min="5374" max="5374" width="35.42578125" style="6" customWidth="1"/>
    <col min="5375" max="5375" width="12.7109375" style="6" customWidth="1"/>
    <col min="5376" max="5376" width="12.5703125" style="6" customWidth="1"/>
    <col min="5377" max="5377" width="11.7109375" style="6" customWidth="1"/>
    <col min="5378" max="5379" width="6.28515625" style="6" customWidth="1"/>
    <col min="5380" max="5381" width="7.85546875" style="6" customWidth="1"/>
    <col min="5382" max="5382" width="7.5703125" style="6" customWidth="1"/>
    <col min="5383" max="5385" width="10" style="6" customWidth="1"/>
    <col min="5386" max="5386" width="15.85546875" style="6" customWidth="1"/>
    <col min="5387" max="5391" width="12" style="6"/>
    <col min="5392" max="5392" width="22.85546875" style="6" customWidth="1"/>
    <col min="5393" max="5628" width="12" style="6"/>
    <col min="5629" max="5629" width="5.140625" style="6" customWidth="1"/>
    <col min="5630" max="5630" width="35.42578125" style="6" customWidth="1"/>
    <col min="5631" max="5631" width="12.7109375" style="6" customWidth="1"/>
    <col min="5632" max="5632" width="12.5703125" style="6" customWidth="1"/>
    <col min="5633" max="5633" width="11.7109375" style="6" customWidth="1"/>
    <col min="5634" max="5635" width="6.28515625" style="6" customWidth="1"/>
    <col min="5636" max="5637" width="7.85546875" style="6" customWidth="1"/>
    <col min="5638" max="5638" width="7.5703125" style="6" customWidth="1"/>
    <col min="5639" max="5641" width="10" style="6" customWidth="1"/>
    <col min="5642" max="5642" width="15.85546875" style="6" customWidth="1"/>
    <col min="5643" max="5647" width="12" style="6"/>
    <col min="5648" max="5648" width="22.85546875" style="6" customWidth="1"/>
    <col min="5649" max="5884" width="12" style="6"/>
    <col min="5885" max="5885" width="5.140625" style="6" customWidth="1"/>
    <col min="5886" max="5886" width="35.42578125" style="6" customWidth="1"/>
    <col min="5887" max="5887" width="12.7109375" style="6" customWidth="1"/>
    <col min="5888" max="5888" width="12.5703125" style="6" customWidth="1"/>
    <col min="5889" max="5889" width="11.7109375" style="6" customWidth="1"/>
    <col min="5890" max="5891" width="6.28515625" style="6" customWidth="1"/>
    <col min="5892" max="5893" width="7.85546875" style="6" customWidth="1"/>
    <col min="5894" max="5894" width="7.5703125" style="6" customWidth="1"/>
    <col min="5895" max="5897" width="10" style="6" customWidth="1"/>
    <col min="5898" max="5898" width="15.85546875" style="6" customWidth="1"/>
    <col min="5899" max="5903" width="12" style="6"/>
    <col min="5904" max="5904" width="22.85546875" style="6" customWidth="1"/>
    <col min="5905" max="6140" width="12" style="6"/>
    <col min="6141" max="6141" width="5.140625" style="6" customWidth="1"/>
    <col min="6142" max="6142" width="35.42578125" style="6" customWidth="1"/>
    <col min="6143" max="6143" width="12.7109375" style="6" customWidth="1"/>
    <col min="6144" max="6144" width="12.5703125" style="6" customWidth="1"/>
    <col min="6145" max="6145" width="11.7109375" style="6" customWidth="1"/>
    <col min="6146" max="6147" width="6.28515625" style="6" customWidth="1"/>
    <col min="6148" max="6149" width="7.85546875" style="6" customWidth="1"/>
    <col min="6150" max="6150" width="7.5703125" style="6" customWidth="1"/>
    <col min="6151" max="6153" width="10" style="6" customWidth="1"/>
    <col min="6154" max="6154" width="15.85546875" style="6" customWidth="1"/>
    <col min="6155" max="6159" width="12" style="6"/>
    <col min="6160" max="6160" width="22.85546875" style="6" customWidth="1"/>
    <col min="6161" max="6396" width="12" style="6"/>
    <col min="6397" max="6397" width="5.140625" style="6" customWidth="1"/>
    <col min="6398" max="6398" width="35.42578125" style="6" customWidth="1"/>
    <col min="6399" max="6399" width="12.7109375" style="6" customWidth="1"/>
    <col min="6400" max="6400" width="12.5703125" style="6" customWidth="1"/>
    <col min="6401" max="6401" width="11.7109375" style="6" customWidth="1"/>
    <col min="6402" max="6403" width="6.28515625" style="6" customWidth="1"/>
    <col min="6404" max="6405" width="7.85546875" style="6" customWidth="1"/>
    <col min="6406" max="6406" width="7.5703125" style="6" customWidth="1"/>
    <col min="6407" max="6409" width="10" style="6" customWidth="1"/>
    <col min="6410" max="6410" width="15.85546875" style="6" customWidth="1"/>
    <col min="6411" max="6415" width="12" style="6"/>
    <col min="6416" max="6416" width="22.85546875" style="6" customWidth="1"/>
    <col min="6417" max="6652" width="12" style="6"/>
    <col min="6653" max="6653" width="5.140625" style="6" customWidth="1"/>
    <col min="6654" max="6654" width="35.42578125" style="6" customWidth="1"/>
    <col min="6655" max="6655" width="12.7109375" style="6" customWidth="1"/>
    <col min="6656" max="6656" width="12.5703125" style="6" customWidth="1"/>
    <col min="6657" max="6657" width="11.7109375" style="6" customWidth="1"/>
    <col min="6658" max="6659" width="6.28515625" style="6" customWidth="1"/>
    <col min="6660" max="6661" width="7.85546875" style="6" customWidth="1"/>
    <col min="6662" max="6662" width="7.5703125" style="6" customWidth="1"/>
    <col min="6663" max="6665" width="10" style="6" customWidth="1"/>
    <col min="6666" max="6666" width="15.85546875" style="6" customWidth="1"/>
    <col min="6667" max="6671" width="12" style="6"/>
    <col min="6672" max="6672" width="22.85546875" style="6" customWidth="1"/>
    <col min="6673" max="6908" width="12" style="6"/>
    <col min="6909" max="6909" width="5.140625" style="6" customWidth="1"/>
    <col min="6910" max="6910" width="35.42578125" style="6" customWidth="1"/>
    <col min="6911" max="6911" width="12.7109375" style="6" customWidth="1"/>
    <col min="6912" max="6912" width="12.5703125" style="6" customWidth="1"/>
    <col min="6913" max="6913" width="11.7109375" style="6" customWidth="1"/>
    <col min="6914" max="6915" width="6.28515625" style="6" customWidth="1"/>
    <col min="6916" max="6917" width="7.85546875" style="6" customWidth="1"/>
    <col min="6918" max="6918" width="7.5703125" style="6" customWidth="1"/>
    <col min="6919" max="6921" width="10" style="6" customWidth="1"/>
    <col min="6922" max="6922" width="15.85546875" style="6" customWidth="1"/>
    <col min="6923" max="6927" width="12" style="6"/>
    <col min="6928" max="6928" width="22.85546875" style="6" customWidth="1"/>
    <col min="6929" max="7164" width="12" style="6"/>
    <col min="7165" max="7165" width="5.140625" style="6" customWidth="1"/>
    <col min="7166" max="7166" width="35.42578125" style="6" customWidth="1"/>
    <col min="7167" max="7167" width="12.7109375" style="6" customWidth="1"/>
    <col min="7168" max="7168" width="12.5703125" style="6" customWidth="1"/>
    <col min="7169" max="7169" width="11.7109375" style="6" customWidth="1"/>
    <col min="7170" max="7171" width="6.28515625" style="6" customWidth="1"/>
    <col min="7172" max="7173" width="7.85546875" style="6" customWidth="1"/>
    <col min="7174" max="7174" width="7.5703125" style="6" customWidth="1"/>
    <col min="7175" max="7177" width="10" style="6" customWidth="1"/>
    <col min="7178" max="7178" width="15.85546875" style="6" customWidth="1"/>
    <col min="7179" max="7183" width="12" style="6"/>
    <col min="7184" max="7184" width="22.85546875" style="6" customWidth="1"/>
    <col min="7185" max="7420" width="12" style="6"/>
    <col min="7421" max="7421" width="5.140625" style="6" customWidth="1"/>
    <col min="7422" max="7422" width="35.42578125" style="6" customWidth="1"/>
    <col min="7423" max="7423" width="12.7109375" style="6" customWidth="1"/>
    <col min="7424" max="7424" width="12.5703125" style="6" customWidth="1"/>
    <col min="7425" max="7425" width="11.7109375" style="6" customWidth="1"/>
    <col min="7426" max="7427" width="6.28515625" style="6" customWidth="1"/>
    <col min="7428" max="7429" width="7.85546875" style="6" customWidth="1"/>
    <col min="7430" max="7430" width="7.5703125" style="6" customWidth="1"/>
    <col min="7431" max="7433" width="10" style="6" customWidth="1"/>
    <col min="7434" max="7434" width="15.85546875" style="6" customWidth="1"/>
    <col min="7435" max="7439" width="12" style="6"/>
    <col min="7440" max="7440" width="22.85546875" style="6" customWidth="1"/>
    <col min="7441" max="7676" width="12" style="6"/>
    <col min="7677" max="7677" width="5.140625" style="6" customWidth="1"/>
    <col min="7678" max="7678" width="35.42578125" style="6" customWidth="1"/>
    <col min="7679" max="7679" width="12.7109375" style="6" customWidth="1"/>
    <col min="7680" max="7680" width="12.5703125" style="6" customWidth="1"/>
    <col min="7681" max="7681" width="11.7109375" style="6" customWidth="1"/>
    <col min="7682" max="7683" width="6.28515625" style="6" customWidth="1"/>
    <col min="7684" max="7685" width="7.85546875" style="6" customWidth="1"/>
    <col min="7686" max="7686" width="7.5703125" style="6" customWidth="1"/>
    <col min="7687" max="7689" width="10" style="6" customWidth="1"/>
    <col min="7690" max="7690" width="15.85546875" style="6" customWidth="1"/>
    <col min="7691" max="7695" width="12" style="6"/>
    <col min="7696" max="7696" width="22.85546875" style="6" customWidth="1"/>
    <col min="7697" max="7932" width="12" style="6"/>
    <col min="7933" max="7933" width="5.140625" style="6" customWidth="1"/>
    <col min="7934" max="7934" width="35.42578125" style="6" customWidth="1"/>
    <col min="7935" max="7935" width="12.7109375" style="6" customWidth="1"/>
    <col min="7936" max="7936" width="12.5703125" style="6" customWidth="1"/>
    <col min="7937" max="7937" width="11.7109375" style="6" customWidth="1"/>
    <col min="7938" max="7939" width="6.28515625" style="6" customWidth="1"/>
    <col min="7940" max="7941" width="7.85546875" style="6" customWidth="1"/>
    <col min="7942" max="7942" width="7.5703125" style="6" customWidth="1"/>
    <col min="7943" max="7945" width="10" style="6" customWidth="1"/>
    <col min="7946" max="7946" width="15.85546875" style="6" customWidth="1"/>
    <col min="7947" max="7951" width="12" style="6"/>
    <col min="7952" max="7952" width="22.85546875" style="6" customWidth="1"/>
    <col min="7953" max="8188" width="12" style="6"/>
    <col min="8189" max="8189" width="5.140625" style="6" customWidth="1"/>
    <col min="8190" max="8190" width="35.42578125" style="6" customWidth="1"/>
    <col min="8191" max="8191" width="12.7109375" style="6" customWidth="1"/>
    <col min="8192" max="8192" width="12.5703125" style="6" customWidth="1"/>
    <col min="8193" max="8193" width="11.7109375" style="6" customWidth="1"/>
    <col min="8194" max="8195" width="6.28515625" style="6" customWidth="1"/>
    <col min="8196" max="8197" width="7.85546875" style="6" customWidth="1"/>
    <col min="8198" max="8198" width="7.5703125" style="6" customWidth="1"/>
    <col min="8199" max="8201" width="10" style="6" customWidth="1"/>
    <col min="8202" max="8202" width="15.85546875" style="6" customWidth="1"/>
    <col min="8203" max="8207" width="12" style="6"/>
    <col min="8208" max="8208" width="22.85546875" style="6" customWidth="1"/>
    <col min="8209" max="8444" width="12" style="6"/>
    <col min="8445" max="8445" width="5.140625" style="6" customWidth="1"/>
    <col min="8446" max="8446" width="35.42578125" style="6" customWidth="1"/>
    <col min="8447" max="8447" width="12.7109375" style="6" customWidth="1"/>
    <col min="8448" max="8448" width="12.5703125" style="6" customWidth="1"/>
    <col min="8449" max="8449" width="11.7109375" style="6" customWidth="1"/>
    <col min="8450" max="8451" width="6.28515625" style="6" customWidth="1"/>
    <col min="8452" max="8453" width="7.85546875" style="6" customWidth="1"/>
    <col min="8454" max="8454" width="7.5703125" style="6" customWidth="1"/>
    <col min="8455" max="8457" width="10" style="6" customWidth="1"/>
    <col min="8458" max="8458" width="15.85546875" style="6" customWidth="1"/>
    <col min="8459" max="8463" width="12" style="6"/>
    <col min="8464" max="8464" width="22.85546875" style="6" customWidth="1"/>
    <col min="8465" max="8700" width="12" style="6"/>
    <col min="8701" max="8701" width="5.140625" style="6" customWidth="1"/>
    <col min="8702" max="8702" width="35.42578125" style="6" customWidth="1"/>
    <col min="8703" max="8703" width="12.7109375" style="6" customWidth="1"/>
    <col min="8704" max="8704" width="12.5703125" style="6" customWidth="1"/>
    <col min="8705" max="8705" width="11.7109375" style="6" customWidth="1"/>
    <col min="8706" max="8707" width="6.28515625" style="6" customWidth="1"/>
    <col min="8708" max="8709" width="7.85546875" style="6" customWidth="1"/>
    <col min="8710" max="8710" width="7.5703125" style="6" customWidth="1"/>
    <col min="8711" max="8713" width="10" style="6" customWidth="1"/>
    <col min="8714" max="8714" width="15.85546875" style="6" customWidth="1"/>
    <col min="8715" max="8719" width="12" style="6"/>
    <col min="8720" max="8720" width="22.85546875" style="6" customWidth="1"/>
    <col min="8721" max="8956" width="12" style="6"/>
    <col min="8957" max="8957" width="5.140625" style="6" customWidth="1"/>
    <col min="8958" max="8958" width="35.42578125" style="6" customWidth="1"/>
    <col min="8959" max="8959" width="12.7109375" style="6" customWidth="1"/>
    <col min="8960" max="8960" width="12.5703125" style="6" customWidth="1"/>
    <col min="8961" max="8961" width="11.7109375" style="6" customWidth="1"/>
    <col min="8962" max="8963" width="6.28515625" style="6" customWidth="1"/>
    <col min="8964" max="8965" width="7.85546875" style="6" customWidth="1"/>
    <col min="8966" max="8966" width="7.5703125" style="6" customWidth="1"/>
    <col min="8967" max="8969" width="10" style="6" customWidth="1"/>
    <col min="8970" max="8970" width="15.85546875" style="6" customWidth="1"/>
    <col min="8971" max="8975" width="12" style="6"/>
    <col min="8976" max="8976" width="22.85546875" style="6" customWidth="1"/>
    <col min="8977" max="9212" width="12" style="6"/>
    <col min="9213" max="9213" width="5.140625" style="6" customWidth="1"/>
    <col min="9214" max="9214" width="35.42578125" style="6" customWidth="1"/>
    <col min="9215" max="9215" width="12.7109375" style="6" customWidth="1"/>
    <col min="9216" max="9216" width="12.5703125" style="6" customWidth="1"/>
    <col min="9217" max="9217" width="11.7109375" style="6" customWidth="1"/>
    <col min="9218" max="9219" width="6.28515625" style="6" customWidth="1"/>
    <col min="9220" max="9221" width="7.85546875" style="6" customWidth="1"/>
    <col min="9222" max="9222" width="7.5703125" style="6" customWidth="1"/>
    <col min="9223" max="9225" width="10" style="6" customWidth="1"/>
    <col min="9226" max="9226" width="15.85546875" style="6" customWidth="1"/>
    <col min="9227" max="9231" width="12" style="6"/>
    <col min="9232" max="9232" width="22.85546875" style="6" customWidth="1"/>
    <col min="9233" max="9468" width="12" style="6"/>
    <col min="9469" max="9469" width="5.140625" style="6" customWidth="1"/>
    <col min="9470" max="9470" width="35.42578125" style="6" customWidth="1"/>
    <col min="9471" max="9471" width="12.7109375" style="6" customWidth="1"/>
    <col min="9472" max="9472" width="12.5703125" style="6" customWidth="1"/>
    <col min="9473" max="9473" width="11.7109375" style="6" customWidth="1"/>
    <col min="9474" max="9475" width="6.28515625" style="6" customWidth="1"/>
    <col min="9476" max="9477" width="7.85546875" style="6" customWidth="1"/>
    <col min="9478" max="9478" width="7.5703125" style="6" customWidth="1"/>
    <col min="9479" max="9481" width="10" style="6" customWidth="1"/>
    <col min="9482" max="9482" width="15.85546875" style="6" customWidth="1"/>
    <col min="9483" max="9487" width="12" style="6"/>
    <col min="9488" max="9488" width="22.85546875" style="6" customWidth="1"/>
    <col min="9489" max="9724" width="12" style="6"/>
    <col min="9725" max="9725" width="5.140625" style="6" customWidth="1"/>
    <col min="9726" max="9726" width="35.42578125" style="6" customWidth="1"/>
    <col min="9727" max="9727" width="12.7109375" style="6" customWidth="1"/>
    <col min="9728" max="9728" width="12.5703125" style="6" customWidth="1"/>
    <col min="9729" max="9729" width="11.7109375" style="6" customWidth="1"/>
    <col min="9730" max="9731" width="6.28515625" style="6" customWidth="1"/>
    <col min="9732" max="9733" width="7.85546875" style="6" customWidth="1"/>
    <col min="9734" max="9734" width="7.5703125" style="6" customWidth="1"/>
    <col min="9735" max="9737" width="10" style="6" customWidth="1"/>
    <col min="9738" max="9738" width="15.85546875" style="6" customWidth="1"/>
    <col min="9739" max="9743" width="12" style="6"/>
    <col min="9744" max="9744" width="22.85546875" style="6" customWidth="1"/>
    <col min="9745" max="9980" width="12" style="6"/>
    <col min="9981" max="9981" width="5.140625" style="6" customWidth="1"/>
    <col min="9982" max="9982" width="35.42578125" style="6" customWidth="1"/>
    <col min="9983" max="9983" width="12.7109375" style="6" customWidth="1"/>
    <col min="9984" max="9984" width="12.5703125" style="6" customWidth="1"/>
    <col min="9985" max="9985" width="11.7109375" style="6" customWidth="1"/>
    <col min="9986" max="9987" width="6.28515625" style="6" customWidth="1"/>
    <col min="9988" max="9989" width="7.85546875" style="6" customWidth="1"/>
    <col min="9990" max="9990" width="7.5703125" style="6" customWidth="1"/>
    <col min="9991" max="9993" width="10" style="6" customWidth="1"/>
    <col min="9994" max="9994" width="15.85546875" style="6" customWidth="1"/>
    <col min="9995" max="9999" width="12" style="6"/>
    <col min="10000" max="10000" width="22.85546875" style="6" customWidth="1"/>
    <col min="10001" max="10236" width="12" style="6"/>
    <col min="10237" max="10237" width="5.140625" style="6" customWidth="1"/>
    <col min="10238" max="10238" width="35.42578125" style="6" customWidth="1"/>
    <col min="10239" max="10239" width="12.7109375" style="6" customWidth="1"/>
    <col min="10240" max="10240" width="12.5703125" style="6" customWidth="1"/>
    <col min="10241" max="10241" width="11.7109375" style="6" customWidth="1"/>
    <col min="10242" max="10243" width="6.28515625" style="6" customWidth="1"/>
    <col min="10244" max="10245" width="7.85546875" style="6" customWidth="1"/>
    <col min="10246" max="10246" width="7.5703125" style="6" customWidth="1"/>
    <col min="10247" max="10249" width="10" style="6" customWidth="1"/>
    <col min="10250" max="10250" width="15.85546875" style="6" customWidth="1"/>
    <col min="10251" max="10255" width="12" style="6"/>
    <col min="10256" max="10256" width="22.85546875" style="6" customWidth="1"/>
    <col min="10257" max="10492" width="12" style="6"/>
    <col min="10493" max="10493" width="5.140625" style="6" customWidth="1"/>
    <col min="10494" max="10494" width="35.42578125" style="6" customWidth="1"/>
    <col min="10495" max="10495" width="12.7109375" style="6" customWidth="1"/>
    <col min="10496" max="10496" width="12.5703125" style="6" customWidth="1"/>
    <col min="10497" max="10497" width="11.7109375" style="6" customWidth="1"/>
    <col min="10498" max="10499" width="6.28515625" style="6" customWidth="1"/>
    <col min="10500" max="10501" width="7.85546875" style="6" customWidth="1"/>
    <col min="10502" max="10502" width="7.5703125" style="6" customWidth="1"/>
    <col min="10503" max="10505" width="10" style="6" customWidth="1"/>
    <col min="10506" max="10506" width="15.85546875" style="6" customWidth="1"/>
    <col min="10507" max="10511" width="12" style="6"/>
    <col min="10512" max="10512" width="22.85546875" style="6" customWidth="1"/>
    <col min="10513" max="10748" width="12" style="6"/>
    <col min="10749" max="10749" width="5.140625" style="6" customWidth="1"/>
    <col min="10750" max="10750" width="35.42578125" style="6" customWidth="1"/>
    <col min="10751" max="10751" width="12.7109375" style="6" customWidth="1"/>
    <col min="10752" max="10752" width="12.5703125" style="6" customWidth="1"/>
    <col min="10753" max="10753" width="11.7109375" style="6" customWidth="1"/>
    <col min="10754" max="10755" width="6.28515625" style="6" customWidth="1"/>
    <col min="10756" max="10757" width="7.85546875" style="6" customWidth="1"/>
    <col min="10758" max="10758" width="7.5703125" style="6" customWidth="1"/>
    <col min="10759" max="10761" width="10" style="6" customWidth="1"/>
    <col min="10762" max="10762" width="15.85546875" style="6" customWidth="1"/>
    <col min="10763" max="10767" width="12" style="6"/>
    <col min="10768" max="10768" width="22.85546875" style="6" customWidth="1"/>
    <col min="10769" max="11004" width="12" style="6"/>
    <col min="11005" max="11005" width="5.140625" style="6" customWidth="1"/>
    <col min="11006" max="11006" width="35.42578125" style="6" customWidth="1"/>
    <col min="11007" max="11007" width="12.7109375" style="6" customWidth="1"/>
    <col min="11008" max="11008" width="12.5703125" style="6" customWidth="1"/>
    <col min="11009" max="11009" width="11.7109375" style="6" customWidth="1"/>
    <col min="11010" max="11011" width="6.28515625" style="6" customWidth="1"/>
    <col min="11012" max="11013" width="7.85546875" style="6" customWidth="1"/>
    <col min="11014" max="11014" width="7.5703125" style="6" customWidth="1"/>
    <col min="11015" max="11017" width="10" style="6" customWidth="1"/>
    <col min="11018" max="11018" width="15.85546875" style="6" customWidth="1"/>
    <col min="11019" max="11023" width="12" style="6"/>
    <col min="11024" max="11024" width="22.85546875" style="6" customWidth="1"/>
    <col min="11025" max="11260" width="12" style="6"/>
    <col min="11261" max="11261" width="5.140625" style="6" customWidth="1"/>
    <col min="11262" max="11262" width="35.42578125" style="6" customWidth="1"/>
    <col min="11263" max="11263" width="12.7109375" style="6" customWidth="1"/>
    <col min="11264" max="11264" width="12.5703125" style="6" customWidth="1"/>
    <col min="11265" max="11265" width="11.7109375" style="6" customWidth="1"/>
    <col min="11266" max="11267" width="6.28515625" style="6" customWidth="1"/>
    <col min="11268" max="11269" width="7.85546875" style="6" customWidth="1"/>
    <col min="11270" max="11270" width="7.5703125" style="6" customWidth="1"/>
    <col min="11271" max="11273" width="10" style="6" customWidth="1"/>
    <col min="11274" max="11274" width="15.85546875" style="6" customWidth="1"/>
    <col min="11275" max="11279" width="12" style="6"/>
    <col min="11280" max="11280" width="22.85546875" style="6" customWidth="1"/>
    <col min="11281" max="11516" width="12" style="6"/>
    <col min="11517" max="11517" width="5.140625" style="6" customWidth="1"/>
    <col min="11518" max="11518" width="35.42578125" style="6" customWidth="1"/>
    <col min="11519" max="11519" width="12.7109375" style="6" customWidth="1"/>
    <col min="11520" max="11520" width="12.5703125" style="6" customWidth="1"/>
    <col min="11521" max="11521" width="11.7109375" style="6" customWidth="1"/>
    <col min="11522" max="11523" width="6.28515625" style="6" customWidth="1"/>
    <col min="11524" max="11525" width="7.85546875" style="6" customWidth="1"/>
    <col min="11526" max="11526" width="7.5703125" style="6" customWidth="1"/>
    <col min="11527" max="11529" width="10" style="6" customWidth="1"/>
    <col min="11530" max="11530" width="15.85546875" style="6" customWidth="1"/>
    <col min="11531" max="11535" width="12" style="6"/>
    <col min="11536" max="11536" width="22.85546875" style="6" customWidth="1"/>
    <col min="11537" max="11772" width="12" style="6"/>
    <col min="11773" max="11773" width="5.140625" style="6" customWidth="1"/>
    <col min="11774" max="11774" width="35.42578125" style="6" customWidth="1"/>
    <col min="11775" max="11775" width="12.7109375" style="6" customWidth="1"/>
    <col min="11776" max="11776" width="12.5703125" style="6" customWidth="1"/>
    <col min="11777" max="11777" width="11.7109375" style="6" customWidth="1"/>
    <col min="11778" max="11779" width="6.28515625" style="6" customWidth="1"/>
    <col min="11780" max="11781" width="7.85546875" style="6" customWidth="1"/>
    <col min="11782" max="11782" width="7.5703125" style="6" customWidth="1"/>
    <col min="11783" max="11785" width="10" style="6" customWidth="1"/>
    <col min="11786" max="11786" width="15.85546875" style="6" customWidth="1"/>
    <col min="11787" max="11791" width="12" style="6"/>
    <col min="11792" max="11792" width="22.85546875" style="6" customWidth="1"/>
    <col min="11793" max="12028" width="12" style="6"/>
    <col min="12029" max="12029" width="5.140625" style="6" customWidth="1"/>
    <col min="12030" max="12030" width="35.42578125" style="6" customWidth="1"/>
    <col min="12031" max="12031" width="12.7109375" style="6" customWidth="1"/>
    <col min="12032" max="12032" width="12.5703125" style="6" customWidth="1"/>
    <col min="12033" max="12033" width="11.7109375" style="6" customWidth="1"/>
    <col min="12034" max="12035" width="6.28515625" style="6" customWidth="1"/>
    <col min="12036" max="12037" width="7.85546875" style="6" customWidth="1"/>
    <col min="12038" max="12038" width="7.5703125" style="6" customWidth="1"/>
    <col min="12039" max="12041" width="10" style="6" customWidth="1"/>
    <col min="12042" max="12042" width="15.85546875" style="6" customWidth="1"/>
    <col min="12043" max="12047" width="12" style="6"/>
    <col min="12048" max="12048" width="22.85546875" style="6" customWidth="1"/>
    <col min="12049" max="12284" width="12" style="6"/>
    <col min="12285" max="12285" width="5.140625" style="6" customWidth="1"/>
    <col min="12286" max="12286" width="35.42578125" style="6" customWidth="1"/>
    <col min="12287" max="12287" width="12.7109375" style="6" customWidth="1"/>
    <col min="12288" max="12288" width="12.5703125" style="6" customWidth="1"/>
    <col min="12289" max="12289" width="11.7109375" style="6" customWidth="1"/>
    <col min="12290" max="12291" width="6.28515625" style="6" customWidth="1"/>
    <col min="12292" max="12293" width="7.85546875" style="6" customWidth="1"/>
    <col min="12294" max="12294" width="7.5703125" style="6" customWidth="1"/>
    <col min="12295" max="12297" width="10" style="6" customWidth="1"/>
    <col min="12298" max="12298" width="15.85546875" style="6" customWidth="1"/>
    <col min="12299" max="12303" width="12" style="6"/>
    <col min="12304" max="12304" width="22.85546875" style="6" customWidth="1"/>
    <col min="12305" max="12540" width="12" style="6"/>
    <col min="12541" max="12541" width="5.140625" style="6" customWidth="1"/>
    <col min="12542" max="12542" width="35.42578125" style="6" customWidth="1"/>
    <col min="12543" max="12543" width="12.7109375" style="6" customWidth="1"/>
    <col min="12544" max="12544" width="12.5703125" style="6" customWidth="1"/>
    <col min="12545" max="12545" width="11.7109375" style="6" customWidth="1"/>
    <col min="12546" max="12547" width="6.28515625" style="6" customWidth="1"/>
    <col min="12548" max="12549" width="7.85546875" style="6" customWidth="1"/>
    <col min="12550" max="12550" width="7.5703125" style="6" customWidth="1"/>
    <col min="12551" max="12553" width="10" style="6" customWidth="1"/>
    <col min="12554" max="12554" width="15.85546875" style="6" customWidth="1"/>
    <col min="12555" max="12559" width="12" style="6"/>
    <col min="12560" max="12560" width="22.85546875" style="6" customWidth="1"/>
    <col min="12561" max="12796" width="12" style="6"/>
    <col min="12797" max="12797" width="5.140625" style="6" customWidth="1"/>
    <col min="12798" max="12798" width="35.42578125" style="6" customWidth="1"/>
    <col min="12799" max="12799" width="12.7109375" style="6" customWidth="1"/>
    <col min="12800" max="12800" width="12.5703125" style="6" customWidth="1"/>
    <col min="12801" max="12801" width="11.7109375" style="6" customWidth="1"/>
    <col min="12802" max="12803" width="6.28515625" style="6" customWidth="1"/>
    <col min="12804" max="12805" width="7.85546875" style="6" customWidth="1"/>
    <col min="12806" max="12806" width="7.5703125" style="6" customWidth="1"/>
    <col min="12807" max="12809" width="10" style="6" customWidth="1"/>
    <col min="12810" max="12810" width="15.85546875" style="6" customWidth="1"/>
    <col min="12811" max="12815" width="12" style="6"/>
    <col min="12816" max="12816" width="22.85546875" style="6" customWidth="1"/>
    <col min="12817" max="13052" width="12" style="6"/>
    <col min="13053" max="13053" width="5.140625" style="6" customWidth="1"/>
    <col min="13054" max="13054" width="35.42578125" style="6" customWidth="1"/>
    <col min="13055" max="13055" width="12.7109375" style="6" customWidth="1"/>
    <col min="13056" max="13056" width="12.5703125" style="6" customWidth="1"/>
    <col min="13057" max="13057" width="11.7109375" style="6" customWidth="1"/>
    <col min="13058" max="13059" width="6.28515625" style="6" customWidth="1"/>
    <col min="13060" max="13061" width="7.85546875" style="6" customWidth="1"/>
    <col min="13062" max="13062" width="7.5703125" style="6" customWidth="1"/>
    <col min="13063" max="13065" width="10" style="6" customWidth="1"/>
    <col min="13066" max="13066" width="15.85546875" style="6" customWidth="1"/>
    <col min="13067" max="13071" width="12" style="6"/>
    <col min="13072" max="13072" width="22.85546875" style="6" customWidth="1"/>
    <col min="13073" max="13308" width="12" style="6"/>
    <col min="13309" max="13309" width="5.140625" style="6" customWidth="1"/>
    <col min="13310" max="13310" width="35.42578125" style="6" customWidth="1"/>
    <col min="13311" max="13311" width="12.7109375" style="6" customWidth="1"/>
    <col min="13312" max="13312" width="12.5703125" style="6" customWidth="1"/>
    <col min="13313" max="13313" width="11.7109375" style="6" customWidth="1"/>
    <col min="13314" max="13315" width="6.28515625" style="6" customWidth="1"/>
    <col min="13316" max="13317" width="7.85546875" style="6" customWidth="1"/>
    <col min="13318" max="13318" width="7.5703125" style="6" customWidth="1"/>
    <col min="13319" max="13321" width="10" style="6" customWidth="1"/>
    <col min="13322" max="13322" width="15.85546875" style="6" customWidth="1"/>
    <col min="13323" max="13327" width="12" style="6"/>
    <col min="13328" max="13328" width="22.85546875" style="6" customWidth="1"/>
    <col min="13329" max="13564" width="12" style="6"/>
    <col min="13565" max="13565" width="5.140625" style="6" customWidth="1"/>
    <col min="13566" max="13566" width="35.42578125" style="6" customWidth="1"/>
    <col min="13567" max="13567" width="12.7109375" style="6" customWidth="1"/>
    <col min="13568" max="13568" width="12.5703125" style="6" customWidth="1"/>
    <col min="13569" max="13569" width="11.7109375" style="6" customWidth="1"/>
    <col min="13570" max="13571" width="6.28515625" style="6" customWidth="1"/>
    <col min="13572" max="13573" width="7.85546875" style="6" customWidth="1"/>
    <col min="13574" max="13574" width="7.5703125" style="6" customWidth="1"/>
    <col min="13575" max="13577" width="10" style="6" customWidth="1"/>
    <col min="13578" max="13578" width="15.85546875" style="6" customWidth="1"/>
    <col min="13579" max="13583" width="12" style="6"/>
    <col min="13584" max="13584" width="22.85546875" style="6" customWidth="1"/>
    <col min="13585" max="13820" width="12" style="6"/>
    <col min="13821" max="13821" width="5.140625" style="6" customWidth="1"/>
    <col min="13822" max="13822" width="35.42578125" style="6" customWidth="1"/>
    <col min="13823" max="13823" width="12.7109375" style="6" customWidth="1"/>
    <col min="13824" max="13824" width="12.5703125" style="6" customWidth="1"/>
    <col min="13825" max="13825" width="11.7109375" style="6" customWidth="1"/>
    <col min="13826" max="13827" width="6.28515625" style="6" customWidth="1"/>
    <col min="13828" max="13829" width="7.85546875" style="6" customWidth="1"/>
    <col min="13830" max="13830" width="7.5703125" style="6" customWidth="1"/>
    <col min="13831" max="13833" width="10" style="6" customWidth="1"/>
    <col min="13834" max="13834" width="15.85546875" style="6" customWidth="1"/>
    <col min="13835" max="13839" width="12" style="6"/>
    <col min="13840" max="13840" width="22.85546875" style="6" customWidth="1"/>
    <col min="13841" max="14076" width="12" style="6"/>
    <col min="14077" max="14077" width="5.140625" style="6" customWidth="1"/>
    <col min="14078" max="14078" width="35.42578125" style="6" customWidth="1"/>
    <col min="14079" max="14079" width="12.7109375" style="6" customWidth="1"/>
    <col min="14080" max="14080" width="12.5703125" style="6" customWidth="1"/>
    <col min="14081" max="14081" width="11.7109375" style="6" customWidth="1"/>
    <col min="14082" max="14083" width="6.28515625" style="6" customWidth="1"/>
    <col min="14084" max="14085" width="7.85546875" style="6" customWidth="1"/>
    <col min="14086" max="14086" width="7.5703125" style="6" customWidth="1"/>
    <col min="14087" max="14089" width="10" style="6" customWidth="1"/>
    <col min="14090" max="14090" width="15.85546875" style="6" customWidth="1"/>
    <col min="14091" max="14095" width="12" style="6"/>
    <col min="14096" max="14096" width="22.85546875" style="6" customWidth="1"/>
    <col min="14097" max="14332" width="12" style="6"/>
    <col min="14333" max="14333" width="5.140625" style="6" customWidth="1"/>
    <col min="14334" max="14334" width="35.42578125" style="6" customWidth="1"/>
    <col min="14335" max="14335" width="12.7109375" style="6" customWidth="1"/>
    <col min="14336" max="14336" width="12.5703125" style="6" customWidth="1"/>
    <col min="14337" max="14337" width="11.7109375" style="6" customWidth="1"/>
    <col min="14338" max="14339" width="6.28515625" style="6" customWidth="1"/>
    <col min="14340" max="14341" width="7.85546875" style="6" customWidth="1"/>
    <col min="14342" max="14342" width="7.5703125" style="6" customWidth="1"/>
    <col min="14343" max="14345" width="10" style="6" customWidth="1"/>
    <col min="14346" max="14346" width="15.85546875" style="6" customWidth="1"/>
    <col min="14347" max="14351" width="12" style="6"/>
    <col min="14352" max="14352" width="22.85546875" style="6" customWidth="1"/>
    <col min="14353" max="14588" width="12" style="6"/>
    <col min="14589" max="14589" width="5.140625" style="6" customWidth="1"/>
    <col min="14590" max="14590" width="35.42578125" style="6" customWidth="1"/>
    <col min="14591" max="14591" width="12.7109375" style="6" customWidth="1"/>
    <col min="14592" max="14592" width="12.5703125" style="6" customWidth="1"/>
    <col min="14593" max="14593" width="11.7109375" style="6" customWidth="1"/>
    <col min="14594" max="14595" width="6.28515625" style="6" customWidth="1"/>
    <col min="14596" max="14597" width="7.85546875" style="6" customWidth="1"/>
    <col min="14598" max="14598" width="7.5703125" style="6" customWidth="1"/>
    <col min="14599" max="14601" width="10" style="6" customWidth="1"/>
    <col min="14602" max="14602" width="15.85546875" style="6" customWidth="1"/>
    <col min="14603" max="14607" width="12" style="6"/>
    <col min="14608" max="14608" width="22.85546875" style="6" customWidth="1"/>
    <col min="14609" max="14844" width="12" style="6"/>
    <col min="14845" max="14845" width="5.140625" style="6" customWidth="1"/>
    <col min="14846" max="14846" width="35.42578125" style="6" customWidth="1"/>
    <col min="14847" max="14847" width="12.7109375" style="6" customWidth="1"/>
    <col min="14848" max="14848" width="12.5703125" style="6" customWidth="1"/>
    <col min="14849" max="14849" width="11.7109375" style="6" customWidth="1"/>
    <col min="14850" max="14851" width="6.28515625" style="6" customWidth="1"/>
    <col min="14852" max="14853" width="7.85546875" style="6" customWidth="1"/>
    <col min="14854" max="14854" width="7.5703125" style="6" customWidth="1"/>
    <col min="14855" max="14857" width="10" style="6" customWidth="1"/>
    <col min="14858" max="14858" width="15.85546875" style="6" customWidth="1"/>
    <col min="14859" max="14863" width="12" style="6"/>
    <col min="14864" max="14864" width="22.85546875" style="6" customWidth="1"/>
    <col min="14865" max="15100" width="12" style="6"/>
    <col min="15101" max="15101" width="5.140625" style="6" customWidth="1"/>
    <col min="15102" max="15102" width="35.42578125" style="6" customWidth="1"/>
    <col min="15103" max="15103" width="12.7109375" style="6" customWidth="1"/>
    <col min="15104" max="15104" width="12.5703125" style="6" customWidth="1"/>
    <col min="15105" max="15105" width="11.7109375" style="6" customWidth="1"/>
    <col min="15106" max="15107" width="6.28515625" style="6" customWidth="1"/>
    <col min="15108" max="15109" width="7.85546875" style="6" customWidth="1"/>
    <col min="15110" max="15110" width="7.5703125" style="6" customWidth="1"/>
    <col min="15111" max="15113" width="10" style="6" customWidth="1"/>
    <col min="15114" max="15114" width="15.85546875" style="6" customWidth="1"/>
    <col min="15115" max="15119" width="12" style="6"/>
    <col min="15120" max="15120" width="22.85546875" style="6" customWidth="1"/>
    <col min="15121" max="15356" width="12" style="6"/>
    <col min="15357" max="15357" width="5.140625" style="6" customWidth="1"/>
    <col min="15358" max="15358" width="35.42578125" style="6" customWidth="1"/>
    <col min="15359" max="15359" width="12.7109375" style="6" customWidth="1"/>
    <col min="15360" max="15360" width="12.5703125" style="6" customWidth="1"/>
    <col min="15361" max="15361" width="11.7109375" style="6" customWidth="1"/>
    <col min="15362" max="15363" width="6.28515625" style="6" customWidth="1"/>
    <col min="15364" max="15365" width="7.85546875" style="6" customWidth="1"/>
    <col min="15366" max="15366" width="7.5703125" style="6" customWidth="1"/>
    <col min="15367" max="15369" width="10" style="6" customWidth="1"/>
    <col min="15370" max="15370" width="15.85546875" style="6" customWidth="1"/>
    <col min="15371" max="15375" width="12" style="6"/>
    <col min="15376" max="15376" width="22.85546875" style="6" customWidth="1"/>
    <col min="15377" max="15612" width="12" style="6"/>
    <col min="15613" max="15613" width="5.140625" style="6" customWidth="1"/>
    <col min="15614" max="15614" width="35.42578125" style="6" customWidth="1"/>
    <col min="15615" max="15615" width="12.7109375" style="6" customWidth="1"/>
    <col min="15616" max="15616" width="12.5703125" style="6" customWidth="1"/>
    <col min="15617" max="15617" width="11.7109375" style="6" customWidth="1"/>
    <col min="15618" max="15619" width="6.28515625" style="6" customWidth="1"/>
    <col min="15620" max="15621" width="7.85546875" style="6" customWidth="1"/>
    <col min="15622" max="15622" width="7.5703125" style="6" customWidth="1"/>
    <col min="15623" max="15625" width="10" style="6" customWidth="1"/>
    <col min="15626" max="15626" width="15.85546875" style="6" customWidth="1"/>
    <col min="15627" max="15631" width="12" style="6"/>
    <col min="15632" max="15632" width="22.85546875" style="6" customWidth="1"/>
    <col min="15633" max="15868" width="12" style="6"/>
    <col min="15869" max="15869" width="5.140625" style="6" customWidth="1"/>
    <col min="15870" max="15870" width="35.42578125" style="6" customWidth="1"/>
    <col min="15871" max="15871" width="12.7109375" style="6" customWidth="1"/>
    <col min="15872" max="15872" width="12.5703125" style="6" customWidth="1"/>
    <col min="15873" max="15873" width="11.7109375" style="6" customWidth="1"/>
    <col min="15874" max="15875" width="6.28515625" style="6" customWidth="1"/>
    <col min="15876" max="15877" width="7.85546875" style="6" customWidth="1"/>
    <col min="15878" max="15878" width="7.5703125" style="6" customWidth="1"/>
    <col min="15879" max="15881" width="10" style="6" customWidth="1"/>
    <col min="15882" max="15882" width="15.85546875" style="6" customWidth="1"/>
    <col min="15883" max="15887" width="12" style="6"/>
    <col min="15888" max="15888" width="22.85546875" style="6" customWidth="1"/>
    <col min="15889" max="16124" width="12" style="6"/>
    <col min="16125" max="16125" width="5.140625" style="6" customWidth="1"/>
    <col min="16126" max="16126" width="35.42578125" style="6" customWidth="1"/>
    <col min="16127" max="16127" width="12.7109375" style="6" customWidth="1"/>
    <col min="16128" max="16128" width="12.5703125" style="6" customWidth="1"/>
    <col min="16129" max="16129" width="11.7109375" style="6" customWidth="1"/>
    <col min="16130" max="16131" width="6.28515625" style="6" customWidth="1"/>
    <col min="16132" max="16133" width="7.85546875" style="6" customWidth="1"/>
    <col min="16134" max="16134" width="7.5703125" style="6" customWidth="1"/>
    <col min="16135" max="16137" width="10" style="6" customWidth="1"/>
    <col min="16138" max="16138" width="15.85546875" style="6" customWidth="1"/>
    <col min="16139" max="16143" width="12" style="6"/>
    <col min="16144" max="16144" width="22.85546875" style="6" customWidth="1"/>
    <col min="16145" max="16384" width="12" style="6"/>
  </cols>
  <sheetData>
    <row r="1" spans="1:251" ht="15.75" x14ac:dyDescent="0.25">
      <c r="A1" s="103" t="s">
        <v>46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251" s="13" customFormat="1" ht="57" customHeight="1" x14ac:dyDescent="0.25">
      <c r="A2" s="7" t="s">
        <v>11</v>
      </c>
      <c r="B2" s="7" t="s">
        <v>0</v>
      </c>
      <c r="C2" s="7" t="s">
        <v>1</v>
      </c>
      <c r="D2" s="8" t="s">
        <v>2</v>
      </c>
      <c r="E2" s="7" t="s">
        <v>3</v>
      </c>
      <c r="F2" s="7" t="s">
        <v>4</v>
      </c>
      <c r="G2" s="1" t="s">
        <v>55</v>
      </c>
      <c r="H2" s="10" t="s">
        <v>5</v>
      </c>
      <c r="I2" s="11" t="s">
        <v>19</v>
      </c>
      <c r="J2" s="10" t="s">
        <v>6</v>
      </c>
      <c r="K2" s="10" t="s">
        <v>7</v>
      </c>
      <c r="L2" s="10" t="s">
        <v>8</v>
      </c>
      <c r="M2" s="2" t="s">
        <v>43</v>
      </c>
      <c r="N2" s="3" t="s">
        <v>9</v>
      </c>
      <c r="O2" s="3" t="s">
        <v>42</v>
      </c>
      <c r="P2" s="3" t="s">
        <v>44</v>
      </c>
    </row>
    <row r="3" spans="1:251" s="20" customFormat="1" x14ac:dyDescent="0.25">
      <c r="A3" s="14">
        <v>1</v>
      </c>
      <c r="B3" s="15" t="s">
        <v>20</v>
      </c>
      <c r="C3" s="16" t="s">
        <v>21</v>
      </c>
      <c r="D3" s="17" t="s">
        <v>22</v>
      </c>
      <c r="E3" s="18" t="s">
        <v>17</v>
      </c>
      <c r="F3" s="18" t="s">
        <v>10</v>
      </c>
      <c r="G3" s="101">
        <v>16</v>
      </c>
      <c r="H3" s="99"/>
      <c r="I3" s="49"/>
      <c r="J3" s="19"/>
      <c r="K3" s="19"/>
      <c r="L3" s="19"/>
      <c r="M3" s="19"/>
      <c r="N3" s="19"/>
      <c r="O3" s="19"/>
      <c r="P3" s="19"/>
    </row>
    <row r="4" spans="1:251" s="23" customFormat="1" x14ac:dyDescent="0.25">
      <c r="A4" s="14">
        <v>2</v>
      </c>
      <c r="B4" s="15" t="s">
        <v>23</v>
      </c>
      <c r="C4" s="16" t="s">
        <v>21</v>
      </c>
      <c r="D4" s="16" t="s">
        <v>22</v>
      </c>
      <c r="E4" s="18" t="s">
        <v>16</v>
      </c>
      <c r="F4" s="18" t="s">
        <v>10</v>
      </c>
      <c r="G4" s="101">
        <v>2</v>
      </c>
      <c r="H4" s="99"/>
      <c r="I4" s="49"/>
      <c r="J4" s="19"/>
      <c r="K4" s="19"/>
      <c r="L4" s="19"/>
      <c r="M4" s="19"/>
      <c r="N4" s="19"/>
      <c r="O4" s="19"/>
      <c r="P4" s="19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</row>
    <row r="5" spans="1:251" s="23" customFormat="1" x14ac:dyDescent="0.25">
      <c r="A5" s="14">
        <v>3</v>
      </c>
      <c r="B5" s="24" t="s">
        <v>24</v>
      </c>
      <c r="C5" s="25" t="s">
        <v>21</v>
      </c>
      <c r="D5" s="25" t="s">
        <v>22</v>
      </c>
      <c r="E5" s="26" t="s">
        <v>14</v>
      </c>
      <c r="F5" s="27" t="s">
        <v>10</v>
      </c>
      <c r="G5" s="101">
        <v>80</v>
      </c>
      <c r="H5" s="99"/>
      <c r="I5" s="49"/>
      <c r="J5" s="19"/>
      <c r="K5" s="19"/>
      <c r="L5" s="19"/>
      <c r="M5" s="19"/>
      <c r="N5" s="19"/>
      <c r="O5" s="19"/>
      <c r="P5" s="19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</row>
    <row r="6" spans="1:251" s="23" customFormat="1" x14ac:dyDescent="0.25">
      <c r="A6" s="14">
        <v>4</v>
      </c>
      <c r="B6" s="28" t="s">
        <v>29</v>
      </c>
      <c r="C6" s="29" t="s">
        <v>21</v>
      </c>
      <c r="D6" s="30" t="s">
        <v>22</v>
      </c>
      <c r="E6" s="31" t="s">
        <v>15</v>
      </c>
      <c r="F6" s="27" t="s">
        <v>10</v>
      </c>
      <c r="G6" s="101">
        <v>9</v>
      </c>
      <c r="H6" s="99"/>
      <c r="I6" s="49"/>
      <c r="J6" s="19"/>
      <c r="K6" s="19"/>
      <c r="L6" s="19"/>
      <c r="M6" s="19"/>
      <c r="N6" s="19"/>
      <c r="O6" s="19"/>
      <c r="P6" s="19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</row>
    <row r="7" spans="1:251" s="23" customFormat="1" x14ac:dyDescent="0.25">
      <c r="A7" s="14">
        <v>5</v>
      </c>
      <c r="B7" s="28" t="s">
        <v>30</v>
      </c>
      <c r="C7" s="29" t="s">
        <v>21</v>
      </c>
      <c r="D7" s="30" t="s">
        <v>22</v>
      </c>
      <c r="E7" s="31" t="s">
        <v>15</v>
      </c>
      <c r="F7" s="27" t="s">
        <v>10</v>
      </c>
      <c r="G7" s="101">
        <v>20</v>
      </c>
      <c r="H7" s="99"/>
      <c r="I7" s="49"/>
      <c r="J7" s="19"/>
      <c r="K7" s="19"/>
      <c r="L7" s="19"/>
      <c r="M7" s="19"/>
      <c r="N7" s="19"/>
      <c r="O7" s="19"/>
      <c r="P7" s="19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</row>
    <row r="8" spans="1:251" s="23" customFormat="1" x14ac:dyDescent="0.25">
      <c r="A8" s="14">
        <v>6</v>
      </c>
      <c r="B8" s="28" t="s">
        <v>31</v>
      </c>
      <c r="C8" s="29" t="s">
        <v>21</v>
      </c>
      <c r="D8" s="29" t="s">
        <v>22</v>
      </c>
      <c r="E8" s="31" t="s">
        <v>16</v>
      </c>
      <c r="F8" s="27" t="s">
        <v>10</v>
      </c>
      <c r="G8" s="101">
        <v>28</v>
      </c>
      <c r="H8" s="99"/>
      <c r="I8" s="49"/>
      <c r="J8" s="19"/>
      <c r="K8" s="19"/>
      <c r="L8" s="19"/>
      <c r="M8" s="19"/>
      <c r="N8" s="19"/>
      <c r="O8" s="19"/>
      <c r="P8" s="19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</row>
    <row r="9" spans="1:251" s="23" customFormat="1" x14ac:dyDescent="0.25">
      <c r="A9" s="14">
        <v>7</v>
      </c>
      <c r="B9" s="28" t="s">
        <v>53</v>
      </c>
      <c r="C9" s="28" t="s">
        <v>21</v>
      </c>
      <c r="D9" s="28" t="s">
        <v>22</v>
      </c>
      <c r="E9" s="12" t="s">
        <v>16</v>
      </c>
      <c r="F9" s="27" t="s">
        <v>10</v>
      </c>
      <c r="G9" s="101">
        <v>4</v>
      </c>
      <c r="H9" s="99"/>
      <c r="I9" s="49"/>
      <c r="J9" s="19"/>
      <c r="K9" s="19"/>
      <c r="L9" s="19"/>
      <c r="M9" s="19"/>
      <c r="N9" s="19"/>
      <c r="O9" s="19"/>
      <c r="P9" s="19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</row>
    <row r="10" spans="1:251" s="23" customFormat="1" x14ac:dyDescent="0.25">
      <c r="A10" s="14">
        <v>8</v>
      </c>
      <c r="B10" s="28" t="s">
        <v>52</v>
      </c>
      <c r="C10" s="28" t="s">
        <v>21</v>
      </c>
      <c r="D10" s="28" t="s">
        <v>22</v>
      </c>
      <c r="E10" s="12" t="s">
        <v>28</v>
      </c>
      <c r="F10" s="27" t="s">
        <v>10</v>
      </c>
      <c r="G10" s="101">
        <v>6</v>
      </c>
      <c r="H10" s="99"/>
      <c r="I10" s="49"/>
      <c r="J10" s="19"/>
      <c r="K10" s="19"/>
      <c r="L10" s="19"/>
      <c r="M10" s="19"/>
      <c r="N10" s="19"/>
      <c r="O10" s="19"/>
      <c r="P10" s="19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</row>
    <row r="11" spans="1:251" s="23" customFormat="1" x14ac:dyDescent="0.25">
      <c r="A11" s="14">
        <v>9</v>
      </c>
      <c r="B11" s="28" t="s">
        <v>32</v>
      </c>
      <c r="C11" s="28" t="s">
        <v>21</v>
      </c>
      <c r="D11" s="28" t="s">
        <v>22</v>
      </c>
      <c r="E11" s="12" t="s">
        <v>27</v>
      </c>
      <c r="F11" s="27" t="s">
        <v>10</v>
      </c>
      <c r="G11" s="101">
        <v>31</v>
      </c>
      <c r="H11" s="99"/>
      <c r="I11" s="49"/>
      <c r="J11" s="19"/>
      <c r="K11" s="19"/>
      <c r="L11" s="19"/>
      <c r="M11" s="19"/>
      <c r="N11" s="19"/>
      <c r="O11" s="19"/>
      <c r="P11" s="19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</row>
    <row r="12" spans="1:251" s="23" customFormat="1" x14ac:dyDescent="0.25">
      <c r="A12" s="14">
        <v>10</v>
      </c>
      <c r="B12" s="15" t="s">
        <v>33</v>
      </c>
      <c r="C12" s="16" t="s">
        <v>21</v>
      </c>
      <c r="D12" s="21" t="s">
        <v>22</v>
      </c>
      <c r="E12" s="18" t="s">
        <v>18</v>
      </c>
      <c r="F12" s="18" t="s">
        <v>10</v>
      </c>
      <c r="G12" s="101">
        <v>90</v>
      </c>
      <c r="H12" s="99"/>
      <c r="I12" s="49"/>
      <c r="J12" s="19"/>
      <c r="K12" s="19"/>
      <c r="L12" s="19"/>
      <c r="M12" s="19"/>
      <c r="N12" s="19"/>
      <c r="O12" s="19"/>
      <c r="P12" s="19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</row>
    <row r="13" spans="1:251" s="23" customFormat="1" x14ac:dyDescent="0.25">
      <c r="A13" s="14">
        <v>11</v>
      </c>
      <c r="B13" s="15" t="s">
        <v>34</v>
      </c>
      <c r="C13" s="16" t="s">
        <v>25</v>
      </c>
      <c r="D13" s="21" t="s">
        <v>22</v>
      </c>
      <c r="E13" s="18" t="s">
        <v>26</v>
      </c>
      <c r="F13" s="18" t="s">
        <v>10</v>
      </c>
      <c r="G13" s="101">
        <v>20</v>
      </c>
      <c r="H13" s="99"/>
      <c r="I13" s="49"/>
      <c r="J13" s="19"/>
      <c r="K13" s="19"/>
      <c r="L13" s="19"/>
      <c r="M13" s="19"/>
      <c r="N13" s="19"/>
      <c r="O13" s="19"/>
      <c r="P13" s="19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</row>
    <row r="14" spans="1:251" s="23" customFormat="1" ht="12.75" customHeight="1" x14ac:dyDescent="0.25">
      <c r="A14" s="14">
        <v>12</v>
      </c>
      <c r="B14" s="15" t="s">
        <v>50</v>
      </c>
      <c r="C14" s="16" t="s">
        <v>21</v>
      </c>
      <c r="D14" s="21" t="s">
        <v>22</v>
      </c>
      <c r="E14" s="18" t="s">
        <v>27</v>
      </c>
      <c r="F14" s="18" t="s">
        <v>10</v>
      </c>
      <c r="G14" s="101">
        <v>9</v>
      </c>
      <c r="H14" s="99"/>
      <c r="I14" s="49"/>
      <c r="J14" s="19"/>
      <c r="K14" s="19"/>
      <c r="L14" s="19"/>
      <c r="M14" s="19"/>
      <c r="N14" s="19"/>
      <c r="O14" s="19"/>
      <c r="P14" s="19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</row>
    <row r="15" spans="1:251" s="23" customFormat="1" x14ac:dyDescent="0.25">
      <c r="A15" s="14">
        <v>13</v>
      </c>
      <c r="B15" s="15" t="s">
        <v>54</v>
      </c>
      <c r="C15" s="16" t="s">
        <v>21</v>
      </c>
      <c r="D15" s="21" t="s">
        <v>22</v>
      </c>
      <c r="E15" s="18" t="s">
        <v>15</v>
      </c>
      <c r="F15" s="18" t="s">
        <v>10</v>
      </c>
      <c r="G15" s="101">
        <v>30</v>
      </c>
      <c r="H15" s="99"/>
      <c r="I15" s="49"/>
      <c r="J15" s="19"/>
      <c r="K15" s="19"/>
      <c r="L15" s="19"/>
      <c r="M15" s="19"/>
      <c r="N15" s="19"/>
      <c r="O15" s="19"/>
      <c r="P15" s="19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</row>
    <row r="16" spans="1:251" x14ac:dyDescent="0.25">
      <c r="A16" s="61"/>
      <c r="B16" s="67"/>
      <c r="C16" s="61"/>
      <c r="D16" s="61"/>
      <c r="E16" s="72"/>
      <c r="F16" s="72"/>
      <c r="G16" s="73"/>
      <c r="H16" s="68"/>
      <c r="I16" s="66"/>
      <c r="J16" s="68"/>
      <c r="K16" s="33">
        <f>SUM(K3:K15)</f>
        <v>0</v>
      </c>
      <c r="L16" s="33">
        <f>SUM(L3:L15)</f>
        <v>0</v>
      </c>
      <c r="M16" s="69"/>
      <c r="N16" s="69"/>
      <c r="O16" s="69"/>
      <c r="P16" s="69"/>
    </row>
    <row r="17" spans="2:16" ht="36" x14ac:dyDescent="0.25">
      <c r="B17" s="95" t="s">
        <v>51</v>
      </c>
    </row>
    <row r="18" spans="2:16" x14ac:dyDescent="0.25">
      <c r="B18" s="6"/>
      <c r="G18" s="35"/>
      <c r="I18" s="71"/>
      <c r="J18" s="6"/>
      <c r="K18" s="6"/>
      <c r="L18" s="6"/>
      <c r="M18" s="6"/>
      <c r="N18" s="6"/>
      <c r="O18" s="6"/>
      <c r="P18" s="6"/>
    </row>
    <row r="20" spans="2:16" x14ac:dyDescent="0.25">
      <c r="B20" s="34" t="s">
        <v>48</v>
      </c>
    </row>
  </sheetData>
  <sheetProtection selectLockedCells="1" selectUnlockedCells="1"/>
  <mergeCells count="1">
    <mergeCell ref="A1:P1"/>
  </mergeCells>
  <pageMargins left="0.17083333333333334" right="8.6805555555555552E-2" top="0.41041666666666665" bottom="0.30000000000000004" header="0.22013888888888888" footer="0.1"/>
  <pageSetup paperSize="9" scale="80" firstPageNumber="0" orientation="landscape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K15"/>
  <sheetViews>
    <sheetView workbookViewId="0">
      <pane ySplit="2" topLeftCell="A3" activePane="bottomLeft" state="frozen"/>
      <selection pane="bottomLeft" activeCell="H4" sqref="H4:L10"/>
    </sheetView>
  </sheetViews>
  <sheetFormatPr defaultColWidth="12" defaultRowHeight="12" x14ac:dyDescent="0.25"/>
  <cols>
    <col min="1" max="1" width="9.140625" style="6" customWidth="1"/>
    <col min="2" max="2" width="9.140625" style="34" customWidth="1"/>
    <col min="3" max="3" width="20.7109375" style="34" customWidth="1"/>
    <col min="4" max="4" width="14.28515625" style="6" customWidth="1"/>
    <col min="5" max="5" width="9.5703125" style="35" customWidth="1"/>
    <col min="6" max="6" width="7.5703125" style="35" customWidth="1"/>
    <col min="7" max="7" width="8.7109375" style="36" customWidth="1"/>
    <col min="8" max="8" width="7.85546875" style="37" customWidth="1"/>
    <col min="9" max="9" width="7.85546875" style="70" customWidth="1"/>
    <col min="10" max="10" width="7.5703125" style="37" customWidth="1"/>
    <col min="11" max="16" width="10" style="37" customWidth="1"/>
    <col min="17" max="219" width="12" style="5"/>
    <col min="220" max="220" width="12" style="6"/>
    <col min="221" max="221" width="9.140625" style="6" customWidth="1"/>
    <col min="222" max="222" width="35.42578125" style="6" customWidth="1"/>
    <col min="223" max="223" width="12.7109375" style="6" customWidth="1"/>
    <col min="224" max="224" width="12.5703125" style="6" customWidth="1"/>
    <col min="225" max="227" width="6.28515625" style="6" customWidth="1"/>
    <col min="228" max="229" width="7.85546875" style="6" customWidth="1"/>
    <col min="230" max="230" width="7.5703125" style="6" customWidth="1"/>
    <col min="231" max="234" width="10" style="6" customWidth="1"/>
    <col min="235" max="476" width="12" style="6"/>
    <col min="477" max="477" width="9.140625" style="6" customWidth="1"/>
    <col min="478" max="478" width="35.42578125" style="6" customWidth="1"/>
    <col min="479" max="479" width="12.7109375" style="6" customWidth="1"/>
    <col min="480" max="480" width="12.5703125" style="6" customWidth="1"/>
    <col min="481" max="483" width="6.28515625" style="6" customWidth="1"/>
    <col min="484" max="485" width="7.85546875" style="6" customWidth="1"/>
    <col min="486" max="486" width="7.5703125" style="6" customWidth="1"/>
    <col min="487" max="490" width="10" style="6" customWidth="1"/>
    <col min="491" max="732" width="12" style="6"/>
    <col min="733" max="733" width="9.140625" style="6" customWidth="1"/>
    <col min="734" max="734" width="35.42578125" style="6" customWidth="1"/>
    <col min="735" max="735" width="12.7109375" style="6" customWidth="1"/>
    <col min="736" max="736" width="12.5703125" style="6" customWidth="1"/>
    <col min="737" max="739" width="6.28515625" style="6" customWidth="1"/>
    <col min="740" max="741" width="7.85546875" style="6" customWidth="1"/>
    <col min="742" max="742" width="7.5703125" style="6" customWidth="1"/>
    <col min="743" max="746" width="10" style="6" customWidth="1"/>
    <col min="747" max="988" width="12" style="6"/>
    <col min="989" max="989" width="9.140625" style="6" customWidth="1"/>
    <col min="990" max="990" width="35.42578125" style="6" customWidth="1"/>
    <col min="991" max="991" width="12.7109375" style="6" customWidth="1"/>
    <col min="992" max="992" width="12.5703125" style="6" customWidth="1"/>
    <col min="993" max="995" width="6.28515625" style="6" customWidth="1"/>
    <col min="996" max="997" width="7.85546875" style="6" customWidth="1"/>
    <col min="998" max="998" width="7.5703125" style="6" customWidth="1"/>
    <col min="999" max="1002" width="10" style="6" customWidth="1"/>
    <col min="1003" max="1244" width="12" style="6"/>
    <col min="1245" max="1245" width="9.140625" style="6" customWidth="1"/>
    <col min="1246" max="1246" width="35.42578125" style="6" customWidth="1"/>
    <col min="1247" max="1247" width="12.7109375" style="6" customWidth="1"/>
    <col min="1248" max="1248" width="12.5703125" style="6" customWidth="1"/>
    <col min="1249" max="1251" width="6.28515625" style="6" customWidth="1"/>
    <col min="1252" max="1253" width="7.85546875" style="6" customWidth="1"/>
    <col min="1254" max="1254" width="7.5703125" style="6" customWidth="1"/>
    <col min="1255" max="1258" width="10" style="6" customWidth="1"/>
    <col min="1259" max="1500" width="12" style="6"/>
    <col min="1501" max="1501" width="9.140625" style="6" customWidth="1"/>
    <col min="1502" max="1502" width="35.42578125" style="6" customWidth="1"/>
    <col min="1503" max="1503" width="12.7109375" style="6" customWidth="1"/>
    <col min="1504" max="1504" width="12.5703125" style="6" customWidth="1"/>
    <col min="1505" max="1507" width="6.28515625" style="6" customWidth="1"/>
    <col min="1508" max="1509" width="7.85546875" style="6" customWidth="1"/>
    <col min="1510" max="1510" width="7.5703125" style="6" customWidth="1"/>
    <col min="1511" max="1514" width="10" style="6" customWidth="1"/>
    <col min="1515" max="1756" width="12" style="6"/>
    <col min="1757" max="1757" width="9.140625" style="6" customWidth="1"/>
    <col min="1758" max="1758" width="35.42578125" style="6" customWidth="1"/>
    <col min="1759" max="1759" width="12.7109375" style="6" customWidth="1"/>
    <col min="1760" max="1760" width="12.5703125" style="6" customWidth="1"/>
    <col min="1761" max="1763" width="6.28515625" style="6" customWidth="1"/>
    <col min="1764" max="1765" width="7.85546875" style="6" customWidth="1"/>
    <col min="1766" max="1766" width="7.5703125" style="6" customWidth="1"/>
    <col min="1767" max="1770" width="10" style="6" customWidth="1"/>
    <col min="1771" max="2012" width="12" style="6"/>
    <col min="2013" max="2013" width="9.140625" style="6" customWidth="1"/>
    <col min="2014" max="2014" width="35.42578125" style="6" customWidth="1"/>
    <col min="2015" max="2015" width="12.7109375" style="6" customWidth="1"/>
    <col min="2016" max="2016" width="12.5703125" style="6" customWidth="1"/>
    <col min="2017" max="2019" width="6.28515625" style="6" customWidth="1"/>
    <col min="2020" max="2021" width="7.85546875" style="6" customWidth="1"/>
    <col min="2022" max="2022" width="7.5703125" style="6" customWidth="1"/>
    <col min="2023" max="2026" width="10" style="6" customWidth="1"/>
    <col min="2027" max="2268" width="12" style="6"/>
    <col min="2269" max="2269" width="9.140625" style="6" customWidth="1"/>
    <col min="2270" max="2270" width="35.42578125" style="6" customWidth="1"/>
    <col min="2271" max="2271" width="12.7109375" style="6" customWidth="1"/>
    <col min="2272" max="2272" width="12.5703125" style="6" customWidth="1"/>
    <col min="2273" max="2275" width="6.28515625" style="6" customWidth="1"/>
    <col min="2276" max="2277" width="7.85546875" style="6" customWidth="1"/>
    <col min="2278" max="2278" width="7.5703125" style="6" customWidth="1"/>
    <col min="2279" max="2282" width="10" style="6" customWidth="1"/>
    <col min="2283" max="2524" width="12" style="6"/>
    <col min="2525" max="2525" width="9.140625" style="6" customWidth="1"/>
    <col min="2526" max="2526" width="35.42578125" style="6" customWidth="1"/>
    <col min="2527" max="2527" width="12.7109375" style="6" customWidth="1"/>
    <col min="2528" max="2528" width="12.5703125" style="6" customWidth="1"/>
    <col min="2529" max="2531" width="6.28515625" style="6" customWidth="1"/>
    <col min="2532" max="2533" width="7.85546875" style="6" customWidth="1"/>
    <col min="2534" max="2534" width="7.5703125" style="6" customWidth="1"/>
    <col min="2535" max="2538" width="10" style="6" customWidth="1"/>
    <col min="2539" max="2780" width="12" style="6"/>
    <col min="2781" max="2781" width="9.140625" style="6" customWidth="1"/>
    <col min="2782" max="2782" width="35.42578125" style="6" customWidth="1"/>
    <col min="2783" max="2783" width="12.7109375" style="6" customWidth="1"/>
    <col min="2784" max="2784" width="12.5703125" style="6" customWidth="1"/>
    <col min="2785" max="2787" width="6.28515625" style="6" customWidth="1"/>
    <col min="2788" max="2789" width="7.85546875" style="6" customWidth="1"/>
    <col min="2790" max="2790" width="7.5703125" style="6" customWidth="1"/>
    <col min="2791" max="2794" width="10" style="6" customWidth="1"/>
    <col min="2795" max="3036" width="12" style="6"/>
    <col min="3037" max="3037" width="9.140625" style="6" customWidth="1"/>
    <col min="3038" max="3038" width="35.42578125" style="6" customWidth="1"/>
    <col min="3039" max="3039" width="12.7109375" style="6" customWidth="1"/>
    <col min="3040" max="3040" width="12.5703125" style="6" customWidth="1"/>
    <col min="3041" max="3043" width="6.28515625" style="6" customWidth="1"/>
    <col min="3044" max="3045" width="7.85546875" style="6" customWidth="1"/>
    <col min="3046" max="3046" width="7.5703125" style="6" customWidth="1"/>
    <col min="3047" max="3050" width="10" style="6" customWidth="1"/>
    <col min="3051" max="3292" width="12" style="6"/>
    <col min="3293" max="3293" width="9.140625" style="6" customWidth="1"/>
    <col min="3294" max="3294" width="35.42578125" style="6" customWidth="1"/>
    <col min="3295" max="3295" width="12.7109375" style="6" customWidth="1"/>
    <col min="3296" max="3296" width="12.5703125" style="6" customWidth="1"/>
    <col min="3297" max="3299" width="6.28515625" style="6" customWidth="1"/>
    <col min="3300" max="3301" width="7.85546875" style="6" customWidth="1"/>
    <col min="3302" max="3302" width="7.5703125" style="6" customWidth="1"/>
    <col min="3303" max="3306" width="10" style="6" customWidth="1"/>
    <col min="3307" max="3548" width="12" style="6"/>
    <col min="3549" max="3549" width="9.140625" style="6" customWidth="1"/>
    <col min="3550" max="3550" width="35.42578125" style="6" customWidth="1"/>
    <col min="3551" max="3551" width="12.7109375" style="6" customWidth="1"/>
    <col min="3552" max="3552" width="12.5703125" style="6" customWidth="1"/>
    <col min="3553" max="3555" width="6.28515625" style="6" customWidth="1"/>
    <col min="3556" max="3557" width="7.85546875" style="6" customWidth="1"/>
    <col min="3558" max="3558" width="7.5703125" style="6" customWidth="1"/>
    <col min="3559" max="3562" width="10" style="6" customWidth="1"/>
    <col min="3563" max="3804" width="12" style="6"/>
    <col min="3805" max="3805" width="9.140625" style="6" customWidth="1"/>
    <col min="3806" max="3806" width="35.42578125" style="6" customWidth="1"/>
    <col min="3807" max="3807" width="12.7109375" style="6" customWidth="1"/>
    <col min="3808" max="3808" width="12.5703125" style="6" customWidth="1"/>
    <col min="3809" max="3811" width="6.28515625" style="6" customWidth="1"/>
    <col min="3812" max="3813" width="7.85546875" style="6" customWidth="1"/>
    <col min="3814" max="3814" width="7.5703125" style="6" customWidth="1"/>
    <col min="3815" max="3818" width="10" style="6" customWidth="1"/>
    <col min="3819" max="4060" width="12" style="6"/>
    <col min="4061" max="4061" width="9.140625" style="6" customWidth="1"/>
    <col min="4062" max="4062" width="35.42578125" style="6" customWidth="1"/>
    <col min="4063" max="4063" width="12.7109375" style="6" customWidth="1"/>
    <col min="4064" max="4064" width="12.5703125" style="6" customWidth="1"/>
    <col min="4065" max="4067" width="6.28515625" style="6" customWidth="1"/>
    <col min="4068" max="4069" width="7.85546875" style="6" customWidth="1"/>
    <col min="4070" max="4070" width="7.5703125" style="6" customWidth="1"/>
    <col min="4071" max="4074" width="10" style="6" customWidth="1"/>
    <col min="4075" max="4316" width="12" style="6"/>
    <col min="4317" max="4317" width="9.140625" style="6" customWidth="1"/>
    <col min="4318" max="4318" width="35.42578125" style="6" customWidth="1"/>
    <col min="4319" max="4319" width="12.7109375" style="6" customWidth="1"/>
    <col min="4320" max="4320" width="12.5703125" style="6" customWidth="1"/>
    <col min="4321" max="4323" width="6.28515625" style="6" customWidth="1"/>
    <col min="4324" max="4325" width="7.85546875" style="6" customWidth="1"/>
    <col min="4326" max="4326" width="7.5703125" style="6" customWidth="1"/>
    <col min="4327" max="4330" width="10" style="6" customWidth="1"/>
    <col min="4331" max="4572" width="12" style="6"/>
    <col min="4573" max="4573" width="9.140625" style="6" customWidth="1"/>
    <col min="4574" max="4574" width="35.42578125" style="6" customWidth="1"/>
    <col min="4575" max="4575" width="12.7109375" style="6" customWidth="1"/>
    <col min="4576" max="4576" width="12.5703125" style="6" customWidth="1"/>
    <col min="4577" max="4579" width="6.28515625" style="6" customWidth="1"/>
    <col min="4580" max="4581" width="7.85546875" style="6" customWidth="1"/>
    <col min="4582" max="4582" width="7.5703125" style="6" customWidth="1"/>
    <col min="4583" max="4586" width="10" style="6" customWidth="1"/>
    <col min="4587" max="4828" width="12" style="6"/>
    <col min="4829" max="4829" width="9.140625" style="6" customWidth="1"/>
    <col min="4830" max="4830" width="35.42578125" style="6" customWidth="1"/>
    <col min="4831" max="4831" width="12.7109375" style="6" customWidth="1"/>
    <col min="4832" max="4832" width="12.5703125" style="6" customWidth="1"/>
    <col min="4833" max="4835" width="6.28515625" style="6" customWidth="1"/>
    <col min="4836" max="4837" width="7.85546875" style="6" customWidth="1"/>
    <col min="4838" max="4838" width="7.5703125" style="6" customWidth="1"/>
    <col min="4839" max="4842" width="10" style="6" customWidth="1"/>
    <col min="4843" max="5084" width="12" style="6"/>
    <col min="5085" max="5085" width="9.140625" style="6" customWidth="1"/>
    <col min="5086" max="5086" width="35.42578125" style="6" customWidth="1"/>
    <col min="5087" max="5087" width="12.7109375" style="6" customWidth="1"/>
    <col min="5088" max="5088" width="12.5703125" style="6" customWidth="1"/>
    <col min="5089" max="5091" width="6.28515625" style="6" customWidth="1"/>
    <col min="5092" max="5093" width="7.85546875" style="6" customWidth="1"/>
    <col min="5094" max="5094" width="7.5703125" style="6" customWidth="1"/>
    <col min="5095" max="5098" width="10" style="6" customWidth="1"/>
    <col min="5099" max="5340" width="12" style="6"/>
    <col min="5341" max="5341" width="9.140625" style="6" customWidth="1"/>
    <col min="5342" max="5342" width="35.42578125" style="6" customWidth="1"/>
    <col min="5343" max="5343" width="12.7109375" style="6" customWidth="1"/>
    <col min="5344" max="5344" width="12.5703125" style="6" customWidth="1"/>
    <col min="5345" max="5347" width="6.28515625" style="6" customWidth="1"/>
    <col min="5348" max="5349" width="7.85546875" style="6" customWidth="1"/>
    <col min="5350" max="5350" width="7.5703125" style="6" customWidth="1"/>
    <col min="5351" max="5354" width="10" style="6" customWidth="1"/>
    <col min="5355" max="5596" width="12" style="6"/>
    <col min="5597" max="5597" width="9.140625" style="6" customWidth="1"/>
    <col min="5598" max="5598" width="35.42578125" style="6" customWidth="1"/>
    <col min="5599" max="5599" width="12.7109375" style="6" customWidth="1"/>
    <col min="5600" max="5600" width="12.5703125" style="6" customWidth="1"/>
    <col min="5601" max="5603" width="6.28515625" style="6" customWidth="1"/>
    <col min="5604" max="5605" width="7.85546875" style="6" customWidth="1"/>
    <col min="5606" max="5606" width="7.5703125" style="6" customWidth="1"/>
    <col min="5607" max="5610" width="10" style="6" customWidth="1"/>
    <col min="5611" max="5852" width="12" style="6"/>
    <col min="5853" max="5853" width="9.140625" style="6" customWidth="1"/>
    <col min="5854" max="5854" width="35.42578125" style="6" customWidth="1"/>
    <col min="5855" max="5855" width="12.7109375" style="6" customWidth="1"/>
    <col min="5856" max="5856" width="12.5703125" style="6" customWidth="1"/>
    <col min="5857" max="5859" width="6.28515625" style="6" customWidth="1"/>
    <col min="5860" max="5861" width="7.85546875" style="6" customWidth="1"/>
    <col min="5862" max="5862" width="7.5703125" style="6" customWidth="1"/>
    <col min="5863" max="5866" width="10" style="6" customWidth="1"/>
    <col min="5867" max="6108" width="12" style="6"/>
    <col min="6109" max="6109" width="9.140625" style="6" customWidth="1"/>
    <col min="6110" max="6110" width="35.42578125" style="6" customWidth="1"/>
    <col min="6111" max="6111" width="12.7109375" style="6" customWidth="1"/>
    <col min="6112" max="6112" width="12.5703125" style="6" customWidth="1"/>
    <col min="6113" max="6115" width="6.28515625" style="6" customWidth="1"/>
    <col min="6116" max="6117" width="7.85546875" style="6" customWidth="1"/>
    <col min="6118" max="6118" width="7.5703125" style="6" customWidth="1"/>
    <col min="6119" max="6122" width="10" style="6" customWidth="1"/>
    <col min="6123" max="6364" width="12" style="6"/>
    <col min="6365" max="6365" width="9.140625" style="6" customWidth="1"/>
    <col min="6366" max="6366" width="35.42578125" style="6" customWidth="1"/>
    <col min="6367" max="6367" width="12.7109375" style="6" customWidth="1"/>
    <col min="6368" max="6368" width="12.5703125" style="6" customWidth="1"/>
    <col min="6369" max="6371" width="6.28515625" style="6" customWidth="1"/>
    <col min="6372" max="6373" width="7.85546875" style="6" customWidth="1"/>
    <col min="6374" max="6374" width="7.5703125" style="6" customWidth="1"/>
    <col min="6375" max="6378" width="10" style="6" customWidth="1"/>
    <col min="6379" max="6620" width="12" style="6"/>
    <col min="6621" max="6621" width="9.140625" style="6" customWidth="1"/>
    <col min="6622" max="6622" width="35.42578125" style="6" customWidth="1"/>
    <col min="6623" max="6623" width="12.7109375" style="6" customWidth="1"/>
    <col min="6624" max="6624" width="12.5703125" style="6" customWidth="1"/>
    <col min="6625" max="6627" width="6.28515625" style="6" customWidth="1"/>
    <col min="6628" max="6629" width="7.85546875" style="6" customWidth="1"/>
    <col min="6630" max="6630" width="7.5703125" style="6" customWidth="1"/>
    <col min="6631" max="6634" width="10" style="6" customWidth="1"/>
    <col min="6635" max="6876" width="12" style="6"/>
    <col min="6877" max="6877" width="9.140625" style="6" customWidth="1"/>
    <col min="6878" max="6878" width="35.42578125" style="6" customWidth="1"/>
    <col min="6879" max="6879" width="12.7109375" style="6" customWidth="1"/>
    <col min="6880" max="6880" width="12.5703125" style="6" customWidth="1"/>
    <col min="6881" max="6883" width="6.28515625" style="6" customWidth="1"/>
    <col min="6884" max="6885" width="7.85546875" style="6" customWidth="1"/>
    <col min="6886" max="6886" width="7.5703125" style="6" customWidth="1"/>
    <col min="6887" max="6890" width="10" style="6" customWidth="1"/>
    <col min="6891" max="7132" width="12" style="6"/>
    <col min="7133" max="7133" width="9.140625" style="6" customWidth="1"/>
    <col min="7134" max="7134" width="35.42578125" style="6" customWidth="1"/>
    <col min="7135" max="7135" width="12.7109375" style="6" customWidth="1"/>
    <col min="7136" max="7136" width="12.5703125" style="6" customWidth="1"/>
    <col min="7137" max="7139" width="6.28515625" style="6" customWidth="1"/>
    <col min="7140" max="7141" width="7.85546875" style="6" customWidth="1"/>
    <col min="7142" max="7142" width="7.5703125" style="6" customWidth="1"/>
    <col min="7143" max="7146" width="10" style="6" customWidth="1"/>
    <col min="7147" max="7388" width="12" style="6"/>
    <col min="7389" max="7389" width="9.140625" style="6" customWidth="1"/>
    <col min="7390" max="7390" width="35.42578125" style="6" customWidth="1"/>
    <col min="7391" max="7391" width="12.7109375" style="6" customWidth="1"/>
    <col min="7392" max="7392" width="12.5703125" style="6" customWidth="1"/>
    <col min="7393" max="7395" width="6.28515625" style="6" customWidth="1"/>
    <col min="7396" max="7397" width="7.85546875" style="6" customWidth="1"/>
    <col min="7398" max="7398" width="7.5703125" style="6" customWidth="1"/>
    <col min="7399" max="7402" width="10" style="6" customWidth="1"/>
    <col min="7403" max="7644" width="12" style="6"/>
    <col min="7645" max="7645" width="9.140625" style="6" customWidth="1"/>
    <col min="7646" max="7646" width="35.42578125" style="6" customWidth="1"/>
    <col min="7647" max="7647" width="12.7109375" style="6" customWidth="1"/>
    <col min="7648" max="7648" width="12.5703125" style="6" customWidth="1"/>
    <col min="7649" max="7651" width="6.28515625" style="6" customWidth="1"/>
    <col min="7652" max="7653" width="7.85546875" style="6" customWidth="1"/>
    <col min="7654" max="7654" width="7.5703125" style="6" customWidth="1"/>
    <col min="7655" max="7658" width="10" style="6" customWidth="1"/>
    <col min="7659" max="7900" width="12" style="6"/>
    <col min="7901" max="7901" width="9.140625" style="6" customWidth="1"/>
    <col min="7902" max="7902" width="35.42578125" style="6" customWidth="1"/>
    <col min="7903" max="7903" width="12.7109375" style="6" customWidth="1"/>
    <col min="7904" max="7904" width="12.5703125" style="6" customWidth="1"/>
    <col min="7905" max="7907" width="6.28515625" style="6" customWidth="1"/>
    <col min="7908" max="7909" width="7.85546875" style="6" customWidth="1"/>
    <col min="7910" max="7910" width="7.5703125" style="6" customWidth="1"/>
    <col min="7911" max="7914" width="10" style="6" customWidth="1"/>
    <col min="7915" max="8156" width="12" style="6"/>
    <col min="8157" max="8157" width="9.140625" style="6" customWidth="1"/>
    <col min="8158" max="8158" width="35.42578125" style="6" customWidth="1"/>
    <col min="8159" max="8159" width="12.7109375" style="6" customWidth="1"/>
    <col min="8160" max="8160" width="12.5703125" style="6" customWidth="1"/>
    <col min="8161" max="8163" width="6.28515625" style="6" customWidth="1"/>
    <col min="8164" max="8165" width="7.85546875" style="6" customWidth="1"/>
    <col min="8166" max="8166" width="7.5703125" style="6" customWidth="1"/>
    <col min="8167" max="8170" width="10" style="6" customWidth="1"/>
    <col min="8171" max="8412" width="12" style="6"/>
    <col min="8413" max="8413" width="9.140625" style="6" customWidth="1"/>
    <col min="8414" max="8414" width="35.42578125" style="6" customWidth="1"/>
    <col min="8415" max="8415" width="12.7109375" style="6" customWidth="1"/>
    <col min="8416" max="8416" width="12.5703125" style="6" customWidth="1"/>
    <col min="8417" max="8419" width="6.28515625" style="6" customWidth="1"/>
    <col min="8420" max="8421" width="7.85546875" style="6" customWidth="1"/>
    <col min="8422" max="8422" width="7.5703125" style="6" customWidth="1"/>
    <col min="8423" max="8426" width="10" style="6" customWidth="1"/>
    <col min="8427" max="8668" width="12" style="6"/>
    <col min="8669" max="8669" width="9.140625" style="6" customWidth="1"/>
    <col min="8670" max="8670" width="35.42578125" style="6" customWidth="1"/>
    <col min="8671" max="8671" width="12.7109375" style="6" customWidth="1"/>
    <col min="8672" max="8672" width="12.5703125" style="6" customWidth="1"/>
    <col min="8673" max="8675" width="6.28515625" style="6" customWidth="1"/>
    <col min="8676" max="8677" width="7.85546875" style="6" customWidth="1"/>
    <col min="8678" max="8678" width="7.5703125" style="6" customWidth="1"/>
    <col min="8679" max="8682" width="10" style="6" customWidth="1"/>
    <col min="8683" max="8924" width="12" style="6"/>
    <col min="8925" max="8925" width="9.140625" style="6" customWidth="1"/>
    <col min="8926" max="8926" width="35.42578125" style="6" customWidth="1"/>
    <col min="8927" max="8927" width="12.7109375" style="6" customWidth="1"/>
    <col min="8928" max="8928" width="12.5703125" style="6" customWidth="1"/>
    <col min="8929" max="8931" width="6.28515625" style="6" customWidth="1"/>
    <col min="8932" max="8933" width="7.85546875" style="6" customWidth="1"/>
    <col min="8934" max="8934" width="7.5703125" style="6" customWidth="1"/>
    <col min="8935" max="8938" width="10" style="6" customWidth="1"/>
    <col min="8939" max="9180" width="12" style="6"/>
    <col min="9181" max="9181" width="9.140625" style="6" customWidth="1"/>
    <col min="9182" max="9182" width="35.42578125" style="6" customWidth="1"/>
    <col min="9183" max="9183" width="12.7109375" style="6" customWidth="1"/>
    <col min="9184" max="9184" width="12.5703125" style="6" customWidth="1"/>
    <col min="9185" max="9187" width="6.28515625" style="6" customWidth="1"/>
    <col min="9188" max="9189" width="7.85546875" style="6" customWidth="1"/>
    <col min="9190" max="9190" width="7.5703125" style="6" customWidth="1"/>
    <col min="9191" max="9194" width="10" style="6" customWidth="1"/>
    <col min="9195" max="9436" width="12" style="6"/>
    <col min="9437" max="9437" width="9.140625" style="6" customWidth="1"/>
    <col min="9438" max="9438" width="35.42578125" style="6" customWidth="1"/>
    <col min="9439" max="9439" width="12.7109375" style="6" customWidth="1"/>
    <col min="9440" max="9440" width="12.5703125" style="6" customWidth="1"/>
    <col min="9441" max="9443" width="6.28515625" style="6" customWidth="1"/>
    <col min="9444" max="9445" width="7.85546875" style="6" customWidth="1"/>
    <col min="9446" max="9446" width="7.5703125" style="6" customWidth="1"/>
    <col min="9447" max="9450" width="10" style="6" customWidth="1"/>
    <col min="9451" max="9692" width="12" style="6"/>
    <col min="9693" max="9693" width="9.140625" style="6" customWidth="1"/>
    <col min="9694" max="9694" width="35.42578125" style="6" customWidth="1"/>
    <col min="9695" max="9695" width="12.7109375" style="6" customWidth="1"/>
    <col min="9696" max="9696" width="12.5703125" style="6" customWidth="1"/>
    <col min="9697" max="9699" width="6.28515625" style="6" customWidth="1"/>
    <col min="9700" max="9701" width="7.85546875" style="6" customWidth="1"/>
    <col min="9702" max="9702" width="7.5703125" style="6" customWidth="1"/>
    <col min="9703" max="9706" width="10" style="6" customWidth="1"/>
    <col min="9707" max="9948" width="12" style="6"/>
    <col min="9949" max="9949" width="9.140625" style="6" customWidth="1"/>
    <col min="9950" max="9950" width="35.42578125" style="6" customWidth="1"/>
    <col min="9951" max="9951" width="12.7109375" style="6" customWidth="1"/>
    <col min="9952" max="9952" width="12.5703125" style="6" customWidth="1"/>
    <col min="9953" max="9955" width="6.28515625" style="6" customWidth="1"/>
    <col min="9956" max="9957" width="7.85546875" style="6" customWidth="1"/>
    <col min="9958" max="9958" width="7.5703125" style="6" customWidth="1"/>
    <col min="9959" max="9962" width="10" style="6" customWidth="1"/>
    <col min="9963" max="10204" width="12" style="6"/>
    <col min="10205" max="10205" width="9.140625" style="6" customWidth="1"/>
    <col min="10206" max="10206" width="35.42578125" style="6" customWidth="1"/>
    <col min="10207" max="10207" width="12.7109375" style="6" customWidth="1"/>
    <col min="10208" max="10208" width="12.5703125" style="6" customWidth="1"/>
    <col min="10209" max="10211" width="6.28515625" style="6" customWidth="1"/>
    <col min="10212" max="10213" width="7.85546875" style="6" customWidth="1"/>
    <col min="10214" max="10214" width="7.5703125" style="6" customWidth="1"/>
    <col min="10215" max="10218" width="10" style="6" customWidth="1"/>
    <col min="10219" max="10460" width="12" style="6"/>
    <col min="10461" max="10461" width="9.140625" style="6" customWidth="1"/>
    <col min="10462" max="10462" width="35.42578125" style="6" customWidth="1"/>
    <col min="10463" max="10463" width="12.7109375" style="6" customWidth="1"/>
    <col min="10464" max="10464" width="12.5703125" style="6" customWidth="1"/>
    <col min="10465" max="10467" width="6.28515625" style="6" customWidth="1"/>
    <col min="10468" max="10469" width="7.85546875" style="6" customWidth="1"/>
    <col min="10470" max="10470" width="7.5703125" style="6" customWidth="1"/>
    <col min="10471" max="10474" width="10" style="6" customWidth="1"/>
    <col min="10475" max="10716" width="12" style="6"/>
    <col min="10717" max="10717" width="9.140625" style="6" customWidth="1"/>
    <col min="10718" max="10718" width="35.42578125" style="6" customWidth="1"/>
    <col min="10719" max="10719" width="12.7109375" style="6" customWidth="1"/>
    <col min="10720" max="10720" width="12.5703125" style="6" customWidth="1"/>
    <col min="10721" max="10723" width="6.28515625" style="6" customWidth="1"/>
    <col min="10724" max="10725" width="7.85546875" style="6" customWidth="1"/>
    <col min="10726" max="10726" width="7.5703125" style="6" customWidth="1"/>
    <col min="10727" max="10730" width="10" style="6" customWidth="1"/>
    <col min="10731" max="10972" width="12" style="6"/>
    <col min="10973" max="10973" width="9.140625" style="6" customWidth="1"/>
    <col min="10974" max="10974" width="35.42578125" style="6" customWidth="1"/>
    <col min="10975" max="10975" width="12.7109375" style="6" customWidth="1"/>
    <col min="10976" max="10976" width="12.5703125" style="6" customWidth="1"/>
    <col min="10977" max="10979" width="6.28515625" style="6" customWidth="1"/>
    <col min="10980" max="10981" width="7.85546875" style="6" customWidth="1"/>
    <col min="10982" max="10982" width="7.5703125" style="6" customWidth="1"/>
    <col min="10983" max="10986" width="10" style="6" customWidth="1"/>
    <col min="10987" max="11228" width="12" style="6"/>
    <col min="11229" max="11229" width="9.140625" style="6" customWidth="1"/>
    <col min="11230" max="11230" width="35.42578125" style="6" customWidth="1"/>
    <col min="11231" max="11231" width="12.7109375" style="6" customWidth="1"/>
    <col min="11232" max="11232" width="12.5703125" style="6" customWidth="1"/>
    <col min="11233" max="11235" width="6.28515625" style="6" customWidth="1"/>
    <col min="11236" max="11237" width="7.85546875" style="6" customWidth="1"/>
    <col min="11238" max="11238" width="7.5703125" style="6" customWidth="1"/>
    <col min="11239" max="11242" width="10" style="6" customWidth="1"/>
    <col min="11243" max="11484" width="12" style="6"/>
    <col min="11485" max="11485" width="9.140625" style="6" customWidth="1"/>
    <col min="11486" max="11486" width="35.42578125" style="6" customWidth="1"/>
    <col min="11487" max="11487" width="12.7109375" style="6" customWidth="1"/>
    <col min="11488" max="11488" width="12.5703125" style="6" customWidth="1"/>
    <col min="11489" max="11491" width="6.28515625" style="6" customWidth="1"/>
    <col min="11492" max="11493" width="7.85546875" style="6" customWidth="1"/>
    <col min="11494" max="11494" width="7.5703125" style="6" customWidth="1"/>
    <col min="11495" max="11498" width="10" style="6" customWidth="1"/>
    <col min="11499" max="11740" width="12" style="6"/>
    <col min="11741" max="11741" width="9.140625" style="6" customWidth="1"/>
    <col min="11742" max="11742" width="35.42578125" style="6" customWidth="1"/>
    <col min="11743" max="11743" width="12.7109375" style="6" customWidth="1"/>
    <col min="11744" max="11744" width="12.5703125" style="6" customWidth="1"/>
    <col min="11745" max="11747" width="6.28515625" style="6" customWidth="1"/>
    <col min="11748" max="11749" width="7.85546875" style="6" customWidth="1"/>
    <col min="11750" max="11750" width="7.5703125" style="6" customWidth="1"/>
    <col min="11751" max="11754" width="10" style="6" customWidth="1"/>
    <col min="11755" max="11996" width="12" style="6"/>
    <col min="11997" max="11997" width="9.140625" style="6" customWidth="1"/>
    <col min="11998" max="11998" width="35.42578125" style="6" customWidth="1"/>
    <col min="11999" max="11999" width="12.7109375" style="6" customWidth="1"/>
    <col min="12000" max="12000" width="12.5703125" style="6" customWidth="1"/>
    <col min="12001" max="12003" width="6.28515625" style="6" customWidth="1"/>
    <col min="12004" max="12005" width="7.85546875" style="6" customWidth="1"/>
    <col min="12006" max="12006" width="7.5703125" style="6" customWidth="1"/>
    <col min="12007" max="12010" width="10" style="6" customWidth="1"/>
    <col min="12011" max="12252" width="12" style="6"/>
    <col min="12253" max="12253" width="9.140625" style="6" customWidth="1"/>
    <col min="12254" max="12254" width="35.42578125" style="6" customWidth="1"/>
    <col min="12255" max="12255" width="12.7109375" style="6" customWidth="1"/>
    <col min="12256" max="12256" width="12.5703125" style="6" customWidth="1"/>
    <col min="12257" max="12259" width="6.28515625" style="6" customWidth="1"/>
    <col min="12260" max="12261" width="7.85546875" style="6" customWidth="1"/>
    <col min="12262" max="12262" width="7.5703125" style="6" customWidth="1"/>
    <col min="12263" max="12266" width="10" style="6" customWidth="1"/>
    <col min="12267" max="12508" width="12" style="6"/>
    <col min="12509" max="12509" width="9.140625" style="6" customWidth="1"/>
    <col min="12510" max="12510" width="35.42578125" style="6" customWidth="1"/>
    <col min="12511" max="12511" width="12.7109375" style="6" customWidth="1"/>
    <col min="12512" max="12512" width="12.5703125" style="6" customWidth="1"/>
    <col min="12513" max="12515" width="6.28515625" style="6" customWidth="1"/>
    <col min="12516" max="12517" width="7.85546875" style="6" customWidth="1"/>
    <col min="12518" max="12518" width="7.5703125" style="6" customWidth="1"/>
    <col min="12519" max="12522" width="10" style="6" customWidth="1"/>
    <col min="12523" max="12764" width="12" style="6"/>
    <col min="12765" max="12765" width="9.140625" style="6" customWidth="1"/>
    <col min="12766" max="12766" width="35.42578125" style="6" customWidth="1"/>
    <col min="12767" max="12767" width="12.7109375" style="6" customWidth="1"/>
    <col min="12768" max="12768" width="12.5703125" style="6" customWidth="1"/>
    <col min="12769" max="12771" width="6.28515625" style="6" customWidth="1"/>
    <col min="12772" max="12773" width="7.85546875" style="6" customWidth="1"/>
    <col min="12774" max="12774" width="7.5703125" style="6" customWidth="1"/>
    <col min="12775" max="12778" width="10" style="6" customWidth="1"/>
    <col min="12779" max="13020" width="12" style="6"/>
    <col min="13021" max="13021" width="9.140625" style="6" customWidth="1"/>
    <col min="13022" max="13022" width="35.42578125" style="6" customWidth="1"/>
    <col min="13023" max="13023" width="12.7109375" style="6" customWidth="1"/>
    <col min="13024" max="13024" width="12.5703125" style="6" customWidth="1"/>
    <col min="13025" max="13027" width="6.28515625" style="6" customWidth="1"/>
    <col min="13028" max="13029" width="7.85546875" style="6" customWidth="1"/>
    <col min="13030" max="13030" width="7.5703125" style="6" customWidth="1"/>
    <col min="13031" max="13034" width="10" style="6" customWidth="1"/>
    <col min="13035" max="13276" width="12" style="6"/>
    <col min="13277" max="13277" width="9.140625" style="6" customWidth="1"/>
    <col min="13278" max="13278" width="35.42578125" style="6" customWidth="1"/>
    <col min="13279" max="13279" width="12.7109375" style="6" customWidth="1"/>
    <col min="13280" max="13280" width="12.5703125" style="6" customWidth="1"/>
    <col min="13281" max="13283" width="6.28515625" style="6" customWidth="1"/>
    <col min="13284" max="13285" width="7.85546875" style="6" customWidth="1"/>
    <col min="13286" max="13286" width="7.5703125" style="6" customWidth="1"/>
    <col min="13287" max="13290" width="10" style="6" customWidth="1"/>
    <col min="13291" max="13532" width="12" style="6"/>
    <col min="13533" max="13533" width="9.140625" style="6" customWidth="1"/>
    <col min="13534" max="13534" width="35.42578125" style="6" customWidth="1"/>
    <col min="13535" max="13535" width="12.7109375" style="6" customWidth="1"/>
    <col min="13536" max="13536" width="12.5703125" style="6" customWidth="1"/>
    <col min="13537" max="13539" width="6.28515625" style="6" customWidth="1"/>
    <col min="13540" max="13541" width="7.85546875" style="6" customWidth="1"/>
    <col min="13542" max="13542" width="7.5703125" style="6" customWidth="1"/>
    <col min="13543" max="13546" width="10" style="6" customWidth="1"/>
    <col min="13547" max="13788" width="12" style="6"/>
    <col min="13789" max="13789" width="9.140625" style="6" customWidth="1"/>
    <col min="13790" max="13790" width="35.42578125" style="6" customWidth="1"/>
    <col min="13791" max="13791" width="12.7109375" style="6" customWidth="1"/>
    <col min="13792" max="13792" width="12.5703125" style="6" customWidth="1"/>
    <col min="13793" max="13795" width="6.28515625" style="6" customWidth="1"/>
    <col min="13796" max="13797" width="7.85546875" style="6" customWidth="1"/>
    <col min="13798" max="13798" width="7.5703125" style="6" customWidth="1"/>
    <col min="13799" max="13802" width="10" style="6" customWidth="1"/>
    <col min="13803" max="14044" width="12" style="6"/>
    <col min="14045" max="14045" width="9.140625" style="6" customWidth="1"/>
    <col min="14046" max="14046" width="35.42578125" style="6" customWidth="1"/>
    <col min="14047" max="14047" width="12.7109375" style="6" customWidth="1"/>
    <col min="14048" max="14048" width="12.5703125" style="6" customWidth="1"/>
    <col min="14049" max="14051" width="6.28515625" style="6" customWidth="1"/>
    <col min="14052" max="14053" width="7.85546875" style="6" customWidth="1"/>
    <col min="14054" max="14054" width="7.5703125" style="6" customWidth="1"/>
    <col min="14055" max="14058" width="10" style="6" customWidth="1"/>
    <col min="14059" max="14300" width="12" style="6"/>
    <col min="14301" max="14301" width="9.140625" style="6" customWidth="1"/>
    <col min="14302" max="14302" width="35.42578125" style="6" customWidth="1"/>
    <col min="14303" max="14303" width="12.7109375" style="6" customWidth="1"/>
    <col min="14304" max="14304" width="12.5703125" style="6" customWidth="1"/>
    <col min="14305" max="14307" width="6.28515625" style="6" customWidth="1"/>
    <col min="14308" max="14309" width="7.85546875" style="6" customWidth="1"/>
    <col min="14310" max="14310" width="7.5703125" style="6" customWidth="1"/>
    <col min="14311" max="14314" width="10" style="6" customWidth="1"/>
    <col min="14315" max="14556" width="12" style="6"/>
    <col min="14557" max="14557" width="9.140625" style="6" customWidth="1"/>
    <col min="14558" max="14558" width="35.42578125" style="6" customWidth="1"/>
    <col min="14559" max="14559" width="12.7109375" style="6" customWidth="1"/>
    <col min="14560" max="14560" width="12.5703125" style="6" customWidth="1"/>
    <col min="14561" max="14563" width="6.28515625" style="6" customWidth="1"/>
    <col min="14564" max="14565" width="7.85546875" style="6" customWidth="1"/>
    <col min="14566" max="14566" width="7.5703125" style="6" customWidth="1"/>
    <col min="14567" max="14570" width="10" style="6" customWidth="1"/>
    <col min="14571" max="14812" width="12" style="6"/>
    <col min="14813" max="14813" width="9.140625" style="6" customWidth="1"/>
    <col min="14814" max="14814" width="35.42578125" style="6" customWidth="1"/>
    <col min="14815" max="14815" width="12.7109375" style="6" customWidth="1"/>
    <col min="14816" max="14816" width="12.5703125" style="6" customWidth="1"/>
    <col min="14817" max="14819" width="6.28515625" style="6" customWidth="1"/>
    <col min="14820" max="14821" width="7.85546875" style="6" customWidth="1"/>
    <col min="14822" max="14822" width="7.5703125" style="6" customWidth="1"/>
    <col min="14823" max="14826" width="10" style="6" customWidth="1"/>
    <col min="14827" max="15068" width="12" style="6"/>
    <col min="15069" max="15069" width="9.140625" style="6" customWidth="1"/>
    <col min="15070" max="15070" width="35.42578125" style="6" customWidth="1"/>
    <col min="15071" max="15071" width="12.7109375" style="6" customWidth="1"/>
    <col min="15072" max="15072" width="12.5703125" style="6" customWidth="1"/>
    <col min="15073" max="15075" width="6.28515625" style="6" customWidth="1"/>
    <col min="15076" max="15077" width="7.85546875" style="6" customWidth="1"/>
    <col min="15078" max="15078" width="7.5703125" style="6" customWidth="1"/>
    <col min="15079" max="15082" width="10" style="6" customWidth="1"/>
    <col min="15083" max="15324" width="12" style="6"/>
    <col min="15325" max="15325" width="9.140625" style="6" customWidth="1"/>
    <col min="15326" max="15326" width="35.42578125" style="6" customWidth="1"/>
    <col min="15327" max="15327" width="12.7109375" style="6" customWidth="1"/>
    <col min="15328" max="15328" width="12.5703125" style="6" customWidth="1"/>
    <col min="15329" max="15331" width="6.28515625" style="6" customWidth="1"/>
    <col min="15332" max="15333" width="7.85546875" style="6" customWidth="1"/>
    <col min="15334" max="15334" width="7.5703125" style="6" customWidth="1"/>
    <col min="15335" max="15338" width="10" style="6" customWidth="1"/>
    <col min="15339" max="15580" width="12" style="6"/>
    <col min="15581" max="15581" width="9.140625" style="6" customWidth="1"/>
    <col min="15582" max="15582" width="35.42578125" style="6" customWidth="1"/>
    <col min="15583" max="15583" width="12.7109375" style="6" customWidth="1"/>
    <col min="15584" max="15584" width="12.5703125" style="6" customWidth="1"/>
    <col min="15585" max="15587" width="6.28515625" style="6" customWidth="1"/>
    <col min="15588" max="15589" width="7.85546875" style="6" customWidth="1"/>
    <col min="15590" max="15590" width="7.5703125" style="6" customWidth="1"/>
    <col min="15591" max="15594" width="10" style="6" customWidth="1"/>
    <col min="15595" max="15836" width="12" style="6"/>
    <col min="15837" max="15837" width="9.140625" style="6" customWidth="1"/>
    <col min="15838" max="15838" width="35.42578125" style="6" customWidth="1"/>
    <col min="15839" max="15839" width="12.7109375" style="6" customWidth="1"/>
    <col min="15840" max="15840" width="12.5703125" style="6" customWidth="1"/>
    <col min="15841" max="15843" width="6.28515625" style="6" customWidth="1"/>
    <col min="15844" max="15845" width="7.85546875" style="6" customWidth="1"/>
    <col min="15846" max="15846" width="7.5703125" style="6" customWidth="1"/>
    <col min="15847" max="15850" width="10" style="6" customWidth="1"/>
    <col min="15851" max="16092" width="12" style="6"/>
    <col min="16093" max="16093" width="9.140625" style="6" customWidth="1"/>
    <col min="16094" max="16094" width="35.42578125" style="6" customWidth="1"/>
    <col min="16095" max="16095" width="12.7109375" style="6" customWidth="1"/>
    <col min="16096" max="16096" width="12.5703125" style="6" customWidth="1"/>
    <col min="16097" max="16099" width="6.28515625" style="6" customWidth="1"/>
    <col min="16100" max="16101" width="7.85546875" style="6" customWidth="1"/>
    <col min="16102" max="16102" width="7.5703125" style="6" customWidth="1"/>
    <col min="16103" max="16106" width="10" style="6" customWidth="1"/>
    <col min="16107" max="16384" width="12" style="6"/>
  </cols>
  <sheetData>
    <row r="1" spans="1:219" ht="37.5" customHeight="1" x14ac:dyDescent="0.25">
      <c r="A1" s="94" t="s">
        <v>66</v>
      </c>
      <c r="B1" s="6"/>
      <c r="C1" s="6"/>
    </row>
    <row r="2" spans="1:219" s="13" customFormat="1" ht="48" x14ac:dyDescent="0.25">
      <c r="A2" s="12"/>
      <c r="B2" s="7" t="s">
        <v>11</v>
      </c>
      <c r="C2" s="7" t="s">
        <v>41</v>
      </c>
      <c r="D2" s="7" t="s">
        <v>1</v>
      </c>
      <c r="E2" s="7" t="s">
        <v>3</v>
      </c>
      <c r="F2" s="7" t="s">
        <v>4</v>
      </c>
      <c r="G2" s="9" t="s">
        <v>55</v>
      </c>
      <c r="H2" s="10" t="s">
        <v>13</v>
      </c>
      <c r="I2" s="10" t="s">
        <v>35</v>
      </c>
      <c r="J2" s="10" t="s">
        <v>19</v>
      </c>
      <c r="K2" s="10" t="s">
        <v>36</v>
      </c>
      <c r="L2" s="10" t="s">
        <v>8</v>
      </c>
      <c r="M2" s="2" t="s">
        <v>43</v>
      </c>
      <c r="N2" s="3" t="s">
        <v>9</v>
      </c>
      <c r="O2" s="3" t="s">
        <v>42</v>
      </c>
      <c r="P2" s="3" t="s">
        <v>44</v>
      </c>
    </row>
    <row r="3" spans="1:219" s="13" customFormat="1" x14ac:dyDescent="0.25">
      <c r="A3" s="57"/>
      <c r="B3" s="58"/>
      <c r="C3" s="58"/>
      <c r="D3" s="58"/>
      <c r="E3" s="58"/>
      <c r="F3" s="58"/>
      <c r="G3" s="59"/>
      <c r="H3" s="60"/>
      <c r="I3" s="60"/>
      <c r="J3" s="60"/>
      <c r="K3" s="60"/>
      <c r="L3" s="60"/>
      <c r="M3" s="60"/>
      <c r="N3" s="60"/>
      <c r="O3" s="60"/>
      <c r="P3" s="60"/>
    </row>
    <row r="4" spans="1:219" ht="22.5" customHeight="1" x14ac:dyDescent="0.25">
      <c r="A4" s="100"/>
      <c r="B4" s="38">
        <v>1</v>
      </c>
      <c r="C4" s="28" t="s">
        <v>60</v>
      </c>
      <c r="D4" s="12" t="s">
        <v>38</v>
      </c>
      <c r="E4" s="39" t="s">
        <v>58</v>
      </c>
      <c r="F4" s="39" t="s">
        <v>10</v>
      </c>
      <c r="G4" s="102">
        <v>10</v>
      </c>
      <c r="H4" s="99"/>
      <c r="I4" s="32"/>
      <c r="J4" s="41"/>
      <c r="K4" s="32"/>
      <c r="L4" s="32"/>
      <c r="M4" s="32"/>
      <c r="N4" s="32"/>
      <c r="O4" s="32"/>
      <c r="P4" s="32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</row>
    <row r="5" spans="1:219" ht="22.5" customHeight="1" x14ac:dyDescent="0.25">
      <c r="A5" s="100"/>
      <c r="B5" s="38">
        <v>2</v>
      </c>
      <c r="C5" s="28" t="s">
        <v>57</v>
      </c>
      <c r="D5" s="12" t="s">
        <v>38</v>
      </c>
      <c r="E5" s="39" t="s">
        <v>58</v>
      </c>
      <c r="F5" s="39" t="s">
        <v>10</v>
      </c>
      <c r="G5" s="102">
        <v>10</v>
      </c>
      <c r="H5" s="99"/>
      <c r="I5" s="32"/>
      <c r="J5" s="41"/>
      <c r="K5" s="32"/>
      <c r="L5" s="32"/>
      <c r="M5" s="32"/>
      <c r="N5" s="32"/>
      <c r="O5" s="32"/>
      <c r="P5" s="32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</row>
    <row r="6" spans="1:219" ht="22.5" customHeight="1" x14ac:dyDescent="0.25">
      <c r="A6" s="100"/>
      <c r="B6" s="38">
        <v>3</v>
      </c>
      <c r="C6" s="28" t="s">
        <v>59</v>
      </c>
      <c r="D6" s="12" t="s">
        <v>38</v>
      </c>
      <c r="E6" s="39" t="s">
        <v>58</v>
      </c>
      <c r="F6" s="39" t="s">
        <v>10</v>
      </c>
      <c r="G6" s="102">
        <v>10</v>
      </c>
      <c r="H6" s="99"/>
      <c r="I6" s="32"/>
      <c r="J6" s="41"/>
      <c r="K6" s="32"/>
      <c r="L6" s="32"/>
      <c r="M6" s="32"/>
      <c r="N6" s="32"/>
      <c r="O6" s="32"/>
      <c r="P6" s="32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</row>
    <row r="7" spans="1:219" ht="22.5" customHeight="1" x14ac:dyDescent="0.25">
      <c r="A7" s="100"/>
      <c r="B7" s="38">
        <v>4</v>
      </c>
      <c r="C7" s="28" t="s">
        <v>61</v>
      </c>
      <c r="D7" s="12" t="s">
        <v>38</v>
      </c>
      <c r="E7" s="39" t="s">
        <v>58</v>
      </c>
      <c r="F7" s="39" t="s">
        <v>10</v>
      </c>
      <c r="G7" s="102">
        <v>10</v>
      </c>
      <c r="H7" s="99"/>
      <c r="I7" s="32"/>
      <c r="J7" s="41"/>
      <c r="K7" s="32"/>
      <c r="L7" s="32"/>
      <c r="M7" s="32"/>
      <c r="N7" s="32"/>
      <c r="O7" s="32"/>
      <c r="P7" s="32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</row>
    <row r="8" spans="1:219" ht="22.5" customHeight="1" x14ac:dyDescent="0.25">
      <c r="A8" s="100"/>
      <c r="B8" s="38">
        <v>5</v>
      </c>
      <c r="C8" s="28" t="s">
        <v>62</v>
      </c>
      <c r="D8" s="12" t="s">
        <v>56</v>
      </c>
      <c r="E8" s="39" t="s">
        <v>63</v>
      </c>
      <c r="F8" s="39" t="s">
        <v>10</v>
      </c>
      <c r="G8" s="102">
        <v>20</v>
      </c>
      <c r="H8" s="99"/>
      <c r="I8" s="32"/>
      <c r="J8" s="41"/>
      <c r="K8" s="32"/>
      <c r="L8" s="32"/>
      <c r="M8" s="32"/>
      <c r="N8" s="32"/>
      <c r="O8" s="32"/>
      <c r="P8" s="32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</row>
    <row r="9" spans="1:219" ht="22.5" customHeight="1" x14ac:dyDescent="0.25">
      <c r="A9" s="100"/>
      <c r="B9" s="38">
        <v>6</v>
      </c>
      <c r="C9" s="28" t="s">
        <v>64</v>
      </c>
      <c r="D9" s="12" t="s">
        <v>56</v>
      </c>
      <c r="E9" s="39" t="s">
        <v>63</v>
      </c>
      <c r="F9" s="39" t="s">
        <v>10</v>
      </c>
      <c r="G9" s="102">
        <v>20</v>
      </c>
      <c r="H9" s="99"/>
      <c r="I9" s="32"/>
      <c r="J9" s="41"/>
      <c r="K9" s="32"/>
      <c r="L9" s="32"/>
      <c r="M9" s="32"/>
      <c r="N9" s="32"/>
      <c r="O9" s="32"/>
      <c r="P9" s="32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</row>
    <row r="10" spans="1:219" ht="22.5" customHeight="1" x14ac:dyDescent="0.25">
      <c r="A10" s="100"/>
      <c r="B10" s="38">
        <v>7</v>
      </c>
      <c r="C10" s="28" t="s">
        <v>65</v>
      </c>
      <c r="D10" s="12" t="s">
        <v>56</v>
      </c>
      <c r="E10" s="39" t="s">
        <v>63</v>
      </c>
      <c r="F10" s="39" t="s">
        <v>10</v>
      </c>
      <c r="G10" s="102">
        <v>20</v>
      </c>
      <c r="H10" s="99"/>
      <c r="I10" s="32"/>
      <c r="J10" s="41"/>
      <c r="K10" s="32"/>
      <c r="L10" s="32"/>
      <c r="M10" s="32"/>
      <c r="N10" s="32"/>
      <c r="O10" s="32"/>
      <c r="P10" s="32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</row>
    <row r="11" spans="1:219" ht="22.5" customHeight="1" x14ac:dyDescent="0.25">
      <c r="A11" s="61"/>
      <c r="B11" s="62"/>
      <c r="C11" s="56"/>
      <c r="D11" s="57"/>
      <c r="E11" s="63"/>
      <c r="F11" s="63"/>
      <c r="G11" s="64"/>
      <c r="H11" s="65"/>
      <c r="I11" s="65"/>
      <c r="J11" s="66"/>
      <c r="K11" s="42">
        <f>SUM(K4:K10)</f>
        <v>0</v>
      </c>
      <c r="L11" s="42">
        <f>SUM(L4:L10)</f>
        <v>0</v>
      </c>
      <c r="M11" s="42"/>
      <c r="N11" s="42"/>
      <c r="O11" s="42"/>
      <c r="P11" s="42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</row>
    <row r="12" spans="1:219" x14ac:dyDescent="0.25">
      <c r="B12" s="43"/>
      <c r="C12" s="44"/>
      <c r="D12" s="45"/>
      <c r="E12" s="46"/>
      <c r="F12" s="46"/>
      <c r="G12" s="47"/>
      <c r="I12" s="37"/>
      <c r="J12" s="4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</row>
    <row r="13" spans="1:219" x14ac:dyDescent="0.25">
      <c r="B13" s="43"/>
      <c r="C13" s="5" t="s">
        <v>45</v>
      </c>
      <c r="D13" s="45"/>
      <c r="E13" s="46"/>
      <c r="F13" s="46"/>
      <c r="G13" s="47"/>
      <c r="I13" s="37"/>
      <c r="J13" s="48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</row>
    <row r="15" spans="1:219" x14ac:dyDescent="0.25">
      <c r="B15" s="6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"/>
  <sheetViews>
    <sheetView workbookViewId="0">
      <selection activeCell="H4" sqref="H4:L6"/>
    </sheetView>
  </sheetViews>
  <sheetFormatPr defaultRowHeight="15" x14ac:dyDescent="0.25"/>
  <sheetData>
    <row r="1" spans="1:16" ht="15.75" x14ac:dyDescent="0.25">
      <c r="A1" s="94" t="s">
        <v>69</v>
      </c>
      <c r="B1" s="6"/>
      <c r="C1" s="6"/>
      <c r="D1" s="6"/>
      <c r="E1" s="35"/>
      <c r="F1" s="35"/>
      <c r="G1" s="36"/>
      <c r="H1" s="37"/>
      <c r="I1" s="70"/>
      <c r="J1" s="37"/>
      <c r="K1" s="37"/>
      <c r="L1" s="37"/>
      <c r="M1" s="37"/>
      <c r="N1" s="37"/>
      <c r="O1" s="37"/>
      <c r="P1" s="37"/>
    </row>
    <row r="2" spans="1:16" ht="60" x14ac:dyDescent="0.25">
      <c r="A2" s="12"/>
      <c r="B2" s="7" t="s">
        <v>11</v>
      </c>
      <c r="C2" s="7" t="s">
        <v>41</v>
      </c>
      <c r="D2" s="7" t="s">
        <v>1</v>
      </c>
      <c r="E2" s="7" t="s">
        <v>3</v>
      </c>
      <c r="F2" s="7" t="s">
        <v>4</v>
      </c>
      <c r="G2" s="9" t="s">
        <v>55</v>
      </c>
      <c r="H2" s="10" t="s">
        <v>13</v>
      </c>
      <c r="I2" s="10" t="s">
        <v>35</v>
      </c>
      <c r="J2" s="10" t="s">
        <v>19</v>
      </c>
      <c r="K2" s="10" t="s">
        <v>36</v>
      </c>
      <c r="L2" s="10" t="s">
        <v>8</v>
      </c>
      <c r="M2" s="2" t="s">
        <v>43</v>
      </c>
      <c r="N2" s="3" t="s">
        <v>9</v>
      </c>
      <c r="O2" s="3" t="s">
        <v>42</v>
      </c>
      <c r="P2" s="3" t="s">
        <v>44</v>
      </c>
    </row>
    <row r="3" spans="1:16" x14ac:dyDescent="0.25">
      <c r="A3" s="57"/>
      <c r="B3" s="58"/>
      <c r="C3" s="58"/>
      <c r="D3" s="58"/>
      <c r="E3" s="58"/>
      <c r="F3" s="58"/>
      <c r="G3" s="59"/>
      <c r="H3" s="60"/>
      <c r="I3" s="60"/>
      <c r="J3" s="60"/>
      <c r="K3" s="60"/>
      <c r="L3" s="60"/>
      <c r="M3" s="60"/>
      <c r="N3" s="60"/>
      <c r="O3" s="60"/>
      <c r="P3" s="60"/>
    </row>
    <row r="4" spans="1:16" ht="36" x14ac:dyDescent="0.25">
      <c r="A4" s="105"/>
      <c r="B4" s="38">
        <v>1</v>
      </c>
      <c r="C4" s="28" t="s">
        <v>37</v>
      </c>
      <c r="D4" s="12" t="s">
        <v>38</v>
      </c>
      <c r="E4" s="39" t="s">
        <v>49</v>
      </c>
      <c r="F4" s="39" t="s">
        <v>10</v>
      </c>
      <c r="G4" s="40">
        <f>28*250/100</f>
        <v>70</v>
      </c>
      <c r="H4" s="99"/>
      <c r="I4" s="32"/>
      <c r="J4" s="41"/>
      <c r="K4" s="32"/>
      <c r="L4" s="32"/>
      <c r="M4" s="32"/>
      <c r="N4" s="32"/>
      <c r="O4" s="32"/>
      <c r="P4" s="32"/>
    </row>
    <row r="5" spans="1:16" ht="36" x14ac:dyDescent="0.25">
      <c r="A5" s="106"/>
      <c r="B5" s="38">
        <v>2</v>
      </c>
      <c r="C5" s="28" t="s">
        <v>39</v>
      </c>
      <c r="D5" s="12" t="s">
        <v>38</v>
      </c>
      <c r="E5" s="39" t="s">
        <v>49</v>
      </c>
      <c r="F5" s="39" t="s">
        <v>10</v>
      </c>
      <c r="G5" s="40">
        <f>34*250/100</f>
        <v>85</v>
      </c>
      <c r="H5" s="99"/>
      <c r="I5" s="32"/>
      <c r="J5" s="41"/>
      <c r="K5" s="32"/>
      <c r="L5" s="32"/>
      <c r="M5" s="32"/>
      <c r="N5" s="32"/>
      <c r="O5" s="32"/>
      <c r="P5" s="32"/>
    </row>
    <row r="6" spans="1:16" ht="36" x14ac:dyDescent="0.25">
      <c r="A6" s="106"/>
      <c r="B6" s="38">
        <v>3</v>
      </c>
      <c r="C6" s="28" t="s">
        <v>40</v>
      </c>
      <c r="D6" s="12" t="s">
        <v>38</v>
      </c>
      <c r="E6" s="39" t="s">
        <v>49</v>
      </c>
      <c r="F6" s="39" t="s">
        <v>10</v>
      </c>
      <c r="G6" s="40">
        <f>2*250/100</f>
        <v>5</v>
      </c>
      <c r="H6" s="99"/>
      <c r="I6" s="32"/>
      <c r="J6" s="41"/>
      <c r="K6" s="32"/>
      <c r="L6" s="32"/>
      <c r="M6" s="32"/>
      <c r="N6" s="32"/>
      <c r="O6" s="32"/>
      <c r="P6" s="32"/>
    </row>
    <row r="7" spans="1:16" x14ac:dyDescent="0.25">
      <c r="A7" s="61"/>
      <c r="B7" s="62"/>
      <c r="C7" s="56"/>
      <c r="D7" s="57"/>
      <c r="E7" s="63"/>
      <c r="F7" s="63"/>
      <c r="G7" s="64"/>
      <c r="H7" s="65"/>
      <c r="I7" s="65"/>
      <c r="J7" s="66"/>
      <c r="K7" s="42">
        <f>SUM(K4:K6)</f>
        <v>0</v>
      </c>
      <c r="L7" s="42">
        <f>SUM(L4:L6)</f>
        <v>0</v>
      </c>
      <c r="M7" s="42"/>
      <c r="N7" s="42"/>
      <c r="O7" s="42"/>
      <c r="P7" s="42"/>
    </row>
    <row r="8" spans="1:16" x14ac:dyDescent="0.25">
      <c r="A8" s="6"/>
      <c r="B8" s="43"/>
      <c r="C8" s="44"/>
      <c r="D8" s="45"/>
      <c r="E8" s="46"/>
      <c r="F8" s="46"/>
      <c r="G8" s="47"/>
      <c r="H8" s="37"/>
      <c r="I8" s="37"/>
      <c r="J8" s="48"/>
      <c r="K8" s="37"/>
      <c r="L8" s="37"/>
      <c r="M8" s="37"/>
      <c r="N8" s="37"/>
      <c r="O8" s="37"/>
      <c r="P8" s="37"/>
    </row>
    <row r="9" spans="1:16" x14ac:dyDescent="0.25">
      <c r="A9" s="6"/>
      <c r="B9" s="43"/>
      <c r="C9" s="5" t="s">
        <v>45</v>
      </c>
      <c r="D9" s="45"/>
      <c r="E9" s="46"/>
      <c r="F9" s="46"/>
      <c r="G9" s="47"/>
      <c r="H9" s="37"/>
      <c r="I9" s="37"/>
      <c r="J9" s="48"/>
      <c r="K9" s="37"/>
      <c r="L9" s="37"/>
      <c r="M9" s="37"/>
      <c r="N9" s="37"/>
      <c r="O9" s="37"/>
      <c r="P9" s="37"/>
    </row>
    <row r="10" spans="1:16" x14ac:dyDescent="0.25">
      <c r="A10" s="6"/>
      <c r="B10" s="34"/>
      <c r="C10" s="34"/>
      <c r="D10" s="6"/>
      <c r="E10" s="35"/>
      <c r="F10" s="35"/>
      <c r="G10" s="36"/>
      <c r="H10" s="37"/>
      <c r="I10" s="70"/>
      <c r="J10" s="37"/>
      <c r="K10" s="37"/>
      <c r="L10" s="37"/>
      <c r="M10" s="37"/>
      <c r="N10" s="37"/>
      <c r="O10" s="37"/>
      <c r="P10" s="37"/>
    </row>
    <row r="11" spans="1:16" x14ac:dyDescent="0.25">
      <c r="A11" s="6"/>
      <c r="B11" s="6" t="s">
        <v>48</v>
      </c>
      <c r="C11" s="34"/>
      <c r="D11" s="6"/>
      <c r="E11" s="35"/>
      <c r="F11" s="35"/>
      <c r="G11" s="36"/>
      <c r="H11" s="37"/>
      <c r="I11" s="70"/>
      <c r="J11" s="37"/>
      <c r="K11" s="37"/>
      <c r="L11" s="37"/>
      <c r="M11" s="37"/>
      <c r="N11" s="37"/>
      <c r="O11" s="37"/>
      <c r="P11" s="37"/>
    </row>
  </sheetData>
  <mergeCells count="1">
    <mergeCell ref="A4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O13"/>
  <sheetViews>
    <sheetView workbookViewId="0">
      <pane ySplit="1" topLeftCell="A2" activePane="bottomLeft" state="frozen"/>
      <selection pane="bottomLeft" activeCell="F14" sqref="F14"/>
    </sheetView>
  </sheetViews>
  <sheetFormatPr defaultRowHeight="15" x14ac:dyDescent="0.25"/>
  <cols>
    <col min="1" max="1" width="5.42578125" style="4" customWidth="1"/>
    <col min="2" max="2" width="26.42578125" style="50" customWidth="1"/>
    <col min="3" max="3" width="12.28515625" style="77" bestFit="1" customWidth="1"/>
    <col min="4" max="4" width="14.140625" style="77" customWidth="1"/>
    <col min="6" max="6" width="25.7109375" bestFit="1" customWidth="1"/>
    <col min="14" max="14" width="12.7109375" bestFit="1" customWidth="1"/>
    <col min="15" max="15" width="13" customWidth="1"/>
  </cols>
  <sheetData>
    <row r="1" spans="1:15" s="98" customFormat="1" ht="25.5" x14ac:dyDescent="0.25">
      <c r="A1" s="96" t="s">
        <v>11</v>
      </c>
      <c r="B1" s="96" t="s">
        <v>12</v>
      </c>
      <c r="C1" s="97" t="s">
        <v>7</v>
      </c>
      <c r="D1" s="97" t="s">
        <v>8</v>
      </c>
    </row>
    <row r="2" spans="1:15" x14ac:dyDescent="0.25">
      <c r="A2" s="52">
        <v>1</v>
      </c>
      <c r="B2" s="54" t="s">
        <v>47</v>
      </c>
      <c r="C2" s="53">
        <f>'Pakiet 1 Substancje'!K16</f>
        <v>0</v>
      </c>
      <c r="D2" s="53">
        <f>'Pakiet 1 Substancje'!L16</f>
        <v>0</v>
      </c>
    </row>
    <row r="3" spans="1:15" x14ac:dyDescent="0.25">
      <c r="A3" s="52">
        <v>2</v>
      </c>
      <c r="B3" s="54" t="s">
        <v>67</v>
      </c>
      <c r="C3" s="53">
        <f>'Pakiet 2 op. i pomocnicze'!K11</f>
        <v>0</v>
      </c>
      <c r="D3" s="53">
        <f>'Pakiet 2 op. i pomocnicze'!L11</f>
        <v>0</v>
      </c>
    </row>
    <row r="4" spans="1:15" x14ac:dyDescent="0.25">
      <c r="A4" s="74">
        <v>3</v>
      </c>
      <c r="B4" s="75" t="s">
        <v>70</v>
      </c>
      <c r="C4" s="53"/>
      <c r="D4" s="53"/>
    </row>
    <row r="5" spans="1:15" x14ac:dyDescent="0.25">
      <c r="A5" s="74"/>
      <c r="B5" s="75" t="s">
        <v>68</v>
      </c>
      <c r="C5" s="76"/>
      <c r="D5" s="76"/>
    </row>
    <row r="6" spans="1:15" x14ac:dyDescent="0.25">
      <c r="A6" s="55"/>
    </row>
    <row r="7" spans="1:15" ht="16.5" customHeight="1" x14ac:dyDescent="0.25"/>
    <row r="8" spans="1:15" s="51" customFormat="1" x14ac:dyDescent="0.25">
      <c r="A8" s="55"/>
      <c r="B8" s="80"/>
      <c r="C8" s="80"/>
      <c r="D8" s="81"/>
      <c r="E8" s="82"/>
      <c r="F8" s="82"/>
      <c r="G8" s="82"/>
      <c r="H8" s="82"/>
      <c r="I8" s="83"/>
      <c r="J8" s="84"/>
      <c r="K8" s="84"/>
      <c r="L8" s="84"/>
      <c r="M8" s="85"/>
      <c r="N8" s="86"/>
      <c r="O8" s="87"/>
    </row>
    <row r="9" spans="1:15" s="51" customFormat="1" ht="31.5" x14ac:dyDescent="0.5">
      <c r="A9" s="55"/>
      <c r="B9" s="88"/>
      <c r="C9" s="89"/>
      <c r="D9" s="89"/>
      <c r="E9" s="90"/>
      <c r="F9" s="91"/>
      <c r="G9" s="92"/>
      <c r="H9" s="92"/>
      <c r="I9" s="90"/>
      <c r="J9" s="90"/>
      <c r="K9" s="90"/>
      <c r="L9" s="90"/>
      <c r="M9" s="90"/>
      <c r="N9" s="90"/>
      <c r="O9" s="90"/>
    </row>
    <row r="10" spans="1:15" s="51" customFormat="1" x14ac:dyDescent="0.25">
      <c r="A10" s="55"/>
      <c r="B10" s="93"/>
      <c r="C10" s="78"/>
      <c r="D10" s="78"/>
    </row>
    <row r="13" spans="1:15" ht="36" x14ac:dyDescent="0.55000000000000004">
      <c r="G13" s="79"/>
    </row>
  </sheetData>
  <autoFilter ref="A1:D6" xr:uid="{00000000-0009-0000-0000-000003000000}"/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Pakiet 1 Substancje</vt:lpstr>
      <vt:lpstr>Pakiet 2 op. i pomocnicze</vt:lpstr>
      <vt:lpstr>Arkusz1</vt:lpstr>
      <vt:lpstr>SUMA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 Szpitalna-1.59.1</dc:creator>
  <cp:lastModifiedBy>Piotr Jaworski</cp:lastModifiedBy>
  <cp:lastPrinted>2025-03-08T14:09:04Z</cp:lastPrinted>
  <dcterms:created xsi:type="dcterms:W3CDTF">2025-02-03T09:47:11Z</dcterms:created>
  <dcterms:modified xsi:type="dcterms:W3CDTF">2026-08-21T09:30:18Z</dcterms:modified>
</cp:coreProperties>
</file>