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530" activeTab="2"/>
  </bookViews>
  <sheets>
    <sheet name="Pakiet 1" sheetId="1" r:id="rId1"/>
    <sheet name="Pakiet 2" sheetId="2" r:id="rId2"/>
    <sheet name="Pakiet 5" sheetId="3" r:id="rId3"/>
  </sheets>
  <definedNames>
    <definedName name="Excel_BuiltIn_Print_Area_1">#REF!</definedName>
    <definedName name="Excel_BuiltIn_Print_Area_2">'Pakiet 1'!$A$1:$N$19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<sst xmlns="http://schemas.openxmlformats.org/spreadsheetml/2006/main" count="89" uniqueCount="42">
  <si>
    <t>lp</t>
  </si>
  <si>
    <t>nazwa asortymentu</t>
  </si>
  <si>
    <t>j.m.</t>
  </si>
  <si>
    <t>ilość</t>
  </si>
  <si>
    <t>cena netto</t>
  </si>
  <si>
    <t>cena brutto</t>
  </si>
  <si>
    <t>wartość netto</t>
  </si>
  <si>
    <t>producent</t>
  </si>
  <si>
    <t>nr katalogowy</t>
  </si>
  <si>
    <t>wartość brutto</t>
  </si>
  <si>
    <t>Producent/ nazwa handlowa</t>
  </si>
  <si>
    <t>Numer                  kat.</t>
  </si>
  <si>
    <t>suma</t>
  </si>
  <si>
    <t>wartość VAT</t>
  </si>
  <si>
    <t>Stymulator nieładowalny, dwukanałowy,  stałonatężeniowy o amplitudzie 0-12,75mA, pojemność baterii 5,3 Ah, możliwość nieinwazyjnej aktualizacji oprogramowania</t>
  </si>
  <si>
    <t>szt</t>
  </si>
  <si>
    <t xml:space="preserve">pierścień do mocowania elektrody w otworze trepanacyjnym o średnicy od 14 do 17 mm, z automatycznym systemem blokujacym przewód elektrody. </t>
  </si>
  <si>
    <t>Elastyczny łącznik do elektrod o rozciągliwości  16%, o długości 40 cm, 60 cm, 90 cm oraz łącznik niskoprofilowy o długości 50 cm, 60 cm  do wyboru przez zmawiającego</t>
  </si>
  <si>
    <t>pilot pacjenta łaczący się bezprzewodowo za pomocą bluetooth ze stymulatorem</t>
  </si>
  <si>
    <t>Kabel  do mikrorekordingu (MER) wielorazowego użytku</t>
  </si>
  <si>
    <t xml:space="preserve">Elektrody do mikrorekordingu ( MER)sterylne, jednorazowego użytku </t>
  </si>
  <si>
    <t>Kaniule do mikrorekordingu ( MER) sterylne, jednorazowego użytku</t>
  </si>
  <si>
    <t>2. Bezpłatne szkolenie z implantacji, programowania i kontroli pooperacyjnej nad pacjentem ze stymulatorem</t>
  </si>
  <si>
    <t>3. Możliwość zakupienia pojedynczych elementów z zestawu</t>
  </si>
  <si>
    <t>6. Zapewnienie neurofizjologa w obsłudze powyższej aparatury neurofizjologicznej.</t>
  </si>
  <si>
    <t>7. Zamawiający wymaga zapewnienia depozytu w ilości 2 zestawów do głebokiej stymulacji mózgu.</t>
  </si>
  <si>
    <t>Pakiet 1</t>
  </si>
  <si>
    <t>4. Zapewnienie zamawiającemu do zabiegu urządzenia microdrive  kompatybilnego z posiadana ramą stereotaktyczna</t>
  </si>
  <si>
    <t>5. Zapewnienie zamawiającemu do zabiegu zestawu do microrecordingu</t>
  </si>
  <si>
    <t>Elektroda  domózgowa 8 -kontaktowa, kierunkowa. Kontakty 2 i 3 podzielona na 3 niezależne segmenty. Znacznik na elektrodzie widoczny w rtg, określa jej położenie. Długość kontaktów 1,5mm- z odstępami 0,5mm lub 1,5mm, długość kabla łaczącego 30 i 40 cm do wyboru.</t>
  </si>
  <si>
    <t>Stymulator DBS  dwukanałowy – stało natężeniowy o  amplitudzie 0 – 12,75 mA; automatyczna regulacja napięcia stymulacji na zmiany oporów.Pojemnosc bateri 7,5 Ah, do wyboru stymulator z głowicą kompatybilną z łącznikami St Jude Medical oraz Medtronica</t>
  </si>
  <si>
    <t>Elektroda domózgowa 8 – kontaktowa, kierunkowa: długość kontaktów 1.5 mm – z odstępami pomiędzy kontaktami 0,5 oraz 1,5 mm (do wyboru przez operatora), długość kabla łączącego od 30 , 40 cm, ; posiadająca znacznik widoczny w zdjęciach RTG, określający dokładne położenie elektrody/kontaktów;</t>
  </si>
  <si>
    <t>Elastyczny  rozciagliwy, niskoprofilowy łącznik do elektrod, o długości  50,60, 90cmdo wyboru przez zamawiającego, z wyposażeniem pozwalającym na implantowanie podskórne łącznika.</t>
  </si>
  <si>
    <t>Pierścień do mocowania elektrody w otworze trepanacyjnym o średnicy od 14 do 17 mm z automatycznym mechanizmem blokujacym przewód elektrody</t>
  </si>
  <si>
    <t>Pilot pacjenta, pracujący bezprzewodowo za pomoca bluetooth ze stymulatorem, pozwalający na ocenę zużycia baterii i informujący pacjenta o konieczności zaplanowania wymiany stymulatora, wyświetlający komunikaty w języku polskim.</t>
  </si>
  <si>
    <t>Elektroda do Microrecordingu -sterylne</t>
  </si>
  <si>
    <t>Kaniula do Microrecordingu -sterylne</t>
  </si>
  <si>
    <t>Pakiet 2</t>
  </si>
  <si>
    <t>Wymagania do pakietu 2:</t>
  </si>
  <si>
    <t>Pakiet 5</t>
  </si>
  <si>
    <t>Stymulator jednokanałowy z możliwością wyboru trybu pracy: stałonapięciowy przy amplitudzie 0-10,5V lub stałonatężeniowy przy amplitudzie 0-25,5mA, możliwość ustawienia i zapisania w pamięci stymulatora dwóch niezależnych programów dla jednej elektrody</t>
  </si>
  <si>
    <t>KOMIS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</si>
</sst>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  <numFmt numFmtId="166" formatCode="_-* #,##0.00\ [$zł-415]_-;\-* #,##0.00\ [$zł-415]_-;_-* &quot;-&quot;??\ [$zł-415]_-;_-@_-"/>
  </numFmts>
  <fonts count="2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i/>
      <sz val="8"/>
      <name val="Bookman Old Style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27" fillId="0" borderId="0">
      <alignment/>
      <protection/>
    </xf>
    <xf numFmtId="0" fontId="12" fillId="2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5" fontId="18" fillId="0" borderId="0" xfId="0" applyNumberFormat="1" applyFont="1" applyAlignment="1">
      <alignment horizontal="left" vertical="center" wrapText="1"/>
    </xf>
    <xf numFmtId="0" fontId="19" fillId="0" borderId="0" xfId="0" applyFont="1" applyAlignment="1">
      <alignment horizontal="left" indent="15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left" vertical="center" wrapText="1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left" vertical="center" wrapText="1"/>
    </xf>
    <xf numFmtId="165" fontId="20" fillId="0" borderId="10" xfId="0" applyNumberFormat="1" applyFont="1" applyBorder="1" applyAlignment="1">
      <alignment horizontal="left" vertical="center" wrapText="1"/>
    </xf>
    <xf numFmtId="165" fontId="20" fillId="0" borderId="11" xfId="0" applyNumberFormat="1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164" fontId="20" fillId="0" borderId="12" xfId="0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2" fillId="5" borderId="13" xfId="0" applyFont="1" applyFill="1" applyBorder="1" applyAlignment="1">
      <alignment horizontal="right" vertical="center" wrapText="1"/>
    </xf>
    <xf numFmtId="164" fontId="22" fillId="5" borderId="13" xfId="0" applyNumberFormat="1" applyFont="1" applyFill="1" applyBorder="1" applyAlignment="1">
      <alignment horizontal="right" vertical="center" wrapText="1"/>
    </xf>
    <xf numFmtId="0" fontId="20" fillId="0" borderId="13" xfId="0" applyFont="1" applyBorder="1" applyAlignment="1">
      <alignment/>
    </xf>
    <xf numFmtId="0" fontId="21" fillId="0" borderId="0" xfId="0" applyFont="1" applyAlignment="1">
      <alignment horizontal="left" vertical="center" wrapText="1"/>
    </xf>
    <xf numFmtId="0" fontId="23" fillId="5" borderId="13" xfId="0" applyFont="1" applyFill="1" applyBorder="1" applyAlignment="1">
      <alignment horizontal="right" vertical="center" wrapText="1"/>
    </xf>
    <xf numFmtId="164" fontId="23" fillId="5" borderId="13" xfId="0" applyNumberFormat="1" applyFont="1" applyFill="1" applyBorder="1" applyAlignment="1">
      <alignment horizontal="right" vertical="center" wrapText="1"/>
    </xf>
    <xf numFmtId="0" fontId="21" fillId="0" borderId="13" xfId="0" applyFont="1" applyBorder="1" applyAlignment="1">
      <alignment/>
    </xf>
    <xf numFmtId="164" fontId="21" fillId="0" borderId="0" xfId="0" applyNumberFormat="1" applyFont="1" applyAlignment="1">
      <alignment horizontal="left" vertical="center" wrapText="1"/>
    </xf>
    <xf numFmtId="164" fontId="23" fillId="5" borderId="13" xfId="0" applyNumberFormat="1" applyFont="1" applyFill="1" applyBorder="1" applyAlignment="1">
      <alignment horizontal="left" vertical="center" wrapText="1"/>
    </xf>
    <xf numFmtId="0" fontId="22" fillId="5" borderId="10" xfId="0" applyFont="1" applyFill="1" applyBorder="1" applyAlignment="1">
      <alignment horizontal="center" vertical="center" wrapText="1"/>
    </xf>
    <xf numFmtId="165" fontId="22" fillId="5" borderId="10" xfId="0" applyNumberFormat="1" applyFont="1" applyFill="1" applyBorder="1" applyAlignment="1">
      <alignment horizontal="center" vertical="center" wrapText="1"/>
    </xf>
    <xf numFmtId="0" fontId="22" fillId="5" borderId="12" xfId="0" applyFont="1" applyFill="1" applyBorder="1" applyAlignment="1">
      <alignment horizontal="center" vertical="center" wrapText="1"/>
    </xf>
    <xf numFmtId="164" fontId="20" fillId="0" borderId="14" xfId="0" applyNumberFormat="1" applyFont="1" applyBorder="1" applyAlignment="1">
      <alignment horizontal="left" vertical="center" wrapText="1"/>
    </xf>
    <xf numFmtId="164" fontId="22" fillId="5" borderId="0" xfId="0" applyNumberFormat="1" applyFont="1" applyFill="1" applyBorder="1" applyAlignment="1">
      <alignment horizontal="left" vertical="center" wrapText="1"/>
    </xf>
    <xf numFmtId="0" fontId="20" fillId="0" borderId="0" xfId="0" applyFont="1" applyBorder="1" applyAlignment="1">
      <alignment/>
    </xf>
    <xf numFmtId="165" fontId="20" fillId="0" borderId="0" xfId="0" applyNumberFormat="1" applyFont="1" applyAlignment="1">
      <alignment/>
    </xf>
    <xf numFmtId="165" fontId="20" fillId="0" borderId="0" xfId="0" applyNumberFormat="1" applyFont="1" applyBorder="1" applyAlignment="1">
      <alignment/>
    </xf>
    <xf numFmtId="0" fontId="25" fillId="0" borderId="15" xfId="0" applyFont="1" applyBorder="1" applyAlignment="1" applyProtection="1">
      <alignment horizontal="left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4" fontId="25" fillId="0" borderId="15" xfId="0" applyNumberFormat="1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1">
      <selection activeCell="P9" sqref="P9"/>
    </sheetView>
  </sheetViews>
  <sheetFormatPr defaultColWidth="11.57421875" defaultRowHeight="12.75"/>
  <cols>
    <col min="1" max="1" width="3.421875" style="3" customWidth="1"/>
    <col min="2" max="2" width="46.140625" style="3" customWidth="1"/>
    <col min="3" max="3" width="7.00390625" style="3" customWidth="1"/>
    <col min="4" max="4" width="4.7109375" style="3" customWidth="1"/>
    <col min="5" max="5" width="9.8515625" style="3" customWidth="1"/>
    <col min="6" max="6" width="11.00390625" style="3" customWidth="1"/>
    <col min="7" max="7" width="10.57421875" style="3" customWidth="1"/>
    <col min="8" max="8" width="10.28125" style="3" customWidth="1"/>
    <col min="9" max="10" width="0" style="3" hidden="1" customWidth="1"/>
    <col min="11" max="11" width="12.00390625" style="4" customWidth="1"/>
    <col min="12" max="12" width="9.421875" style="3" customWidth="1"/>
    <col min="13" max="16384" width="11.57421875" style="3" customWidth="1"/>
  </cols>
  <sheetData>
    <row r="1" spans="1:13" ht="12.75" customHeight="1">
      <c r="A1" s="39" t="s">
        <v>26</v>
      </c>
      <c r="B1" s="39"/>
      <c r="C1" s="2"/>
      <c r="D1" s="2"/>
      <c r="E1" s="2"/>
      <c r="F1" s="2"/>
      <c r="G1" s="2"/>
      <c r="H1" s="2"/>
      <c r="I1" s="2"/>
      <c r="J1" s="2"/>
      <c r="K1" s="5"/>
      <c r="L1" s="2"/>
      <c r="M1" s="2"/>
    </row>
    <row r="2" spans="1:13" ht="38.2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13</v>
      </c>
      <c r="I2" s="27" t="s">
        <v>7</v>
      </c>
      <c r="J2" s="27" t="s">
        <v>8</v>
      </c>
      <c r="K2" s="28" t="s">
        <v>9</v>
      </c>
      <c r="L2" s="29" t="s">
        <v>10</v>
      </c>
      <c r="M2" s="29" t="s">
        <v>11</v>
      </c>
    </row>
    <row r="3" spans="1:13" ht="52.5" customHeight="1">
      <c r="A3" s="10">
        <v>1</v>
      </c>
      <c r="B3" s="10" t="s">
        <v>14</v>
      </c>
      <c r="C3" s="10" t="s">
        <v>15</v>
      </c>
      <c r="D3" s="10">
        <v>2</v>
      </c>
      <c r="E3" s="12"/>
      <c r="F3" s="12"/>
      <c r="G3" s="12"/>
      <c r="H3" s="12"/>
      <c r="I3" s="10"/>
      <c r="J3" s="10"/>
      <c r="K3" s="14"/>
      <c r="L3" s="12"/>
      <c r="M3" s="12"/>
    </row>
    <row r="4" spans="1:13" ht="71.25" customHeight="1">
      <c r="A4" s="10">
        <v>2</v>
      </c>
      <c r="B4" s="10" t="s">
        <v>29</v>
      </c>
      <c r="C4" s="10" t="s">
        <v>15</v>
      </c>
      <c r="D4" s="10">
        <v>2</v>
      </c>
      <c r="E4" s="12"/>
      <c r="F4" s="12"/>
      <c r="G4" s="12"/>
      <c r="H4" s="12"/>
      <c r="I4" s="10"/>
      <c r="J4" s="10"/>
      <c r="K4" s="14"/>
      <c r="L4" s="12"/>
      <c r="M4" s="12"/>
    </row>
    <row r="5" spans="1:13" ht="53.25" customHeight="1">
      <c r="A5" s="10">
        <v>3</v>
      </c>
      <c r="B5" s="10" t="s">
        <v>16</v>
      </c>
      <c r="C5" s="10" t="s">
        <v>15</v>
      </c>
      <c r="D5" s="10">
        <v>2</v>
      </c>
      <c r="E5" s="12"/>
      <c r="F5" s="12"/>
      <c r="G5" s="12"/>
      <c r="H5" s="12"/>
      <c r="I5" s="10"/>
      <c r="J5" s="10"/>
      <c r="K5" s="14"/>
      <c r="L5" s="12"/>
      <c r="M5" s="12"/>
    </row>
    <row r="6" spans="1:13" ht="48.75" customHeight="1">
      <c r="A6" s="10">
        <v>4</v>
      </c>
      <c r="B6" s="10" t="s">
        <v>17</v>
      </c>
      <c r="C6" s="10" t="s">
        <v>15</v>
      </c>
      <c r="D6" s="10">
        <v>6</v>
      </c>
      <c r="E6" s="12"/>
      <c r="F6" s="12"/>
      <c r="G6" s="12"/>
      <c r="H6" s="12"/>
      <c r="I6" s="10"/>
      <c r="J6" s="10"/>
      <c r="K6" s="14"/>
      <c r="L6" s="12"/>
      <c r="M6" s="12"/>
    </row>
    <row r="7" spans="1:13" ht="25.5">
      <c r="A7" s="10">
        <v>5</v>
      </c>
      <c r="B7" s="10" t="s">
        <v>18</v>
      </c>
      <c r="C7" s="10" t="s">
        <v>15</v>
      </c>
      <c r="D7" s="10">
        <v>2</v>
      </c>
      <c r="E7" s="12"/>
      <c r="F7" s="12"/>
      <c r="G7" s="12"/>
      <c r="H7" s="12"/>
      <c r="I7" s="10"/>
      <c r="J7" s="10"/>
      <c r="K7" s="14"/>
      <c r="L7" s="12"/>
      <c r="M7" s="12"/>
    </row>
    <row r="8" spans="1:13" ht="12.75">
      <c r="A8" s="10">
        <v>6</v>
      </c>
      <c r="B8" s="10" t="s">
        <v>19</v>
      </c>
      <c r="C8" s="10" t="s">
        <v>15</v>
      </c>
      <c r="D8" s="10">
        <v>1</v>
      </c>
      <c r="E8" s="12"/>
      <c r="F8" s="12"/>
      <c r="G8" s="12"/>
      <c r="H8" s="12"/>
      <c r="I8" s="10"/>
      <c r="J8" s="10"/>
      <c r="K8" s="14"/>
      <c r="L8" s="12"/>
      <c r="M8" s="12"/>
    </row>
    <row r="9" spans="1:13" ht="25.5">
      <c r="A9" s="10">
        <v>7</v>
      </c>
      <c r="B9" s="10" t="s">
        <v>20</v>
      </c>
      <c r="C9" s="10" t="s">
        <v>15</v>
      </c>
      <c r="D9" s="10">
        <v>2</v>
      </c>
      <c r="E9" s="12"/>
      <c r="F9" s="12"/>
      <c r="G9" s="12"/>
      <c r="H9" s="12"/>
      <c r="I9" s="10"/>
      <c r="J9" s="10"/>
      <c r="K9" s="14"/>
      <c r="L9" s="12"/>
      <c r="M9" s="12"/>
    </row>
    <row r="10" spans="1:13" ht="25.5">
      <c r="A10" s="15">
        <v>8</v>
      </c>
      <c r="B10" s="15" t="s">
        <v>21</v>
      </c>
      <c r="C10" s="15" t="s">
        <v>15</v>
      </c>
      <c r="D10" s="15">
        <v>2</v>
      </c>
      <c r="E10" s="16"/>
      <c r="F10" s="12"/>
      <c r="G10" s="12"/>
      <c r="H10" s="12"/>
      <c r="I10" s="10"/>
      <c r="J10" s="10"/>
      <c r="K10" s="14"/>
      <c r="L10" s="16"/>
      <c r="M10" s="16"/>
    </row>
    <row r="11" spans="1:13" ht="12">
      <c r="A11" s="21"/>
      <c r="B11" s="21"/>
      <c r="C11" s="21"/>
      <c r="D11" s="21"/>
      <c r="E11" s="25"/>
      <c r="F11" s="22" t="s">
        <v>12</v>
      </c>
      <c r="G11" s="23">
        <f>SUM(G3:G10)</f>
        <v>0</v>
      </c>
      <c r="H11" s="23">
        <f>SUM(H3:H10)</f>
        <v>0</v>
      </c>
      <c r="I11" s="23">
        <f>SUM(I3:I10)</f>
        <v>0</v>
      </c>
      <c r="J11" s="23">
        <f>SUM(J3:J10)</f>
        <v>0</v>
      </c>
      <c r="K11" s="23">
        <f>SUM(K3:K10)</f>
        <v>0</v>
      </c>
      <c r="L11" s="26"/>
      <c r="M11" s="26"/>
    </row>
    <row r="12" spans="2:14" ht="12.75">
      <c r="B12" s="40" t="s">
        <v>41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2:14" ht="12.75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2:14" ht="12.75">
      <c r="B14" s="40" t="s">
        <v>22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2:14" ht="12.75">
      <c r="B15" s="9" t="s">
        <v>23</v>
      </c>
      <c r="C15" s="9"/>
      <c r="D15" s="9"/>
      <c r="E15" s="9"/>
      <c r="F15" s="9"/>
      <c r="G15" s="9"/>
      <c r="H15" s="9"/>
      <c r="I15" s="9"/>
      <c r="J15" s="9"/>
      <c r="K15" s="33"/>
      <c r="L15" s="9"/>
      <c r="M15" s="9"/>
      <c r="N15" s="9"/>
    </row>
    <row r="16" spans="2:14" ht="12.75">
      <c r="B16" s="9" t="s">
        <v>27</v>
      </c>
      <c r="C16" s="9"/>
      <c r="D16" s="9"/>
      <c r="E16" s="9"/>
      <c r="F16" s="9"/>
      <c r="G16" s="9"/>
      <c r="H16" s="9"/>
      <c r="I16" s="9"/>
      <c r="J16" s="9"/>
      <c r="K16" s="33"/>
      <c r="L16" s="9"/>
      <c r="M16" s="9"/>
      <c r="N16" s="9"/>
    </row>
    <row r="17" spans="2:14" ht="12.75">
      <c r="B17" s="9" t="s">
        <v>28</v>
      </c>
      <c r="C17" s="9"/>
      <c r="D17" s="9"/>
      <c r="E17" s="9"/>
      <c r="F17" s="9"/>
      <c r="G17" s="9"/>
      <c r="H17" s="9"/>
      <c r="I17" s="9"/>
      <c r="J17" s="9"/>
      <c r="K17" s="33"/>
      <c r="L17" s="9"/>
      <c r="M17" s="9"/>
      <c r="N17" s="9"/>
    </row>
    <row r="18" spans="2:14" ht="12.75">
      <c r="B18" s="40" t="s">
        <v>24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</row>
    <row r="19" spans="2:14" ht="12.75">
      <c r="B19" s="32" t="s">
        <v>25</v>
      </c>
      <c r="C19" s="32"/>
      <c r="D19" s="32"/>
      <c r="E19" s="32"/>
      <c r="F19" s="32"/>
      <c r="G19" s="32"/>
      <c r="H19" s="32"/>
      <c r="I19" s="32"/>
      <c r="J19" s="32"/>
      <c r="K19" s="34"/>
      <c r="L19" s="32"/>
      <c r="M19" s="32"/>
      <c r="N19" s="9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</sheetData>
  <sheetProtection/>
  <mergeCells count="5">
    <mergeCell ref="A1:B1"/>
    <mergeCell ref="B12:N12"/>
    <mergeCell ref="B13:N13"/>
    <mergeCell ref="B14:N14"/>
    <mergeCell ref="B18:N18"/>
  </mergeCells>
  <printOptions/>
  <pageMargins left="0.18125" right="0.2625" top="0.3423611111111111" bottom="0.4041666666666667" header="0.10486111111111111" footer="0.16666666666666669"/>
  <pageSetup horizontalDpi="300" verticalDpi="300" orientation="landscape" paperSize="9" scale="8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2">
      <selection activeCell="N5" sqref="N5"/>
    </sheetView>
  </sheetViews>
  <sheetFormatPr defaultColWidth="9.140625" defaultRowHeight="12.75"/>
  <cols>
    <col min="1" max="1" width="3.140625" style="0" customWidth="1"/>
    <col min="2" max="2" width="46.7109375" style="0" customWidth="1"/>
    <col min="6" max="6" width="9.421875" style="0" bestFit="1" customWidth="1"/>
    <col min="7" max="9" width="10.7109375" style="0" customWidth="1"/>
  </cols>
  <sheetData>
    <row r="1" spans="1:12" ht="14.25">
      <c r="A1" s="39" t="s">
        <v>37</v>
      </c>
      <c r="B1" s="39"/>
      <c r="C1" s="2"/>
      <c r="D1" s="2"/>
      <c r="E1" s="2"/>
      <c r="F1" s="2"/>
      <c r="G1" s="2"/>
      <c r="H1" s="2"/>
      <c r="I1" s="5"/>
      <c r="J1" s="2"/>
      <c r="K1" s="2"/>
      <c r="L1" s="3"/>
    </row>
    <row r="2" spans="1:12" ht="38.2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13</v>
      </c>
      <c r="I2" s="28" t="s">
        <v>9</v>
      </c>
      <c r="J2" s="29" t="s">
        <v>10</v>
      </c>
      <c r="K2" s="29" t="s">
        <v>11</v>
      </c>
      <c r="L2" s="3"/>
    </row>
    <row r="3" spans="1:12" ht="63.75">
      <c r="A3" s="10">
        <v>1</v>
      </c>
      <c r="B3" s="35" t="s">
        <v>30</v>
      </c>
      <c r="C3" s="10" t="s">
        <v>15</v>
      </c>
      <c r="D3" s="36">
        <v>5</v>
      </c>
      <c r="E3" s="37"/>
      <c r="F3" s="12"/>
      <c r="G3" s="12"/>
      <c r="H3" s="12"/>
      <c r="I3" s="14"/>
      <c r="J3" s="12"/>
      <c r="K3" s="12"/>
      <c r="L3" s="3"/>
    </row>
    <row r="4" spans="1:12" ht="63.75">
      <c r="A4" s="10">
        <v>2</v>
      </c>
      <c r="B4" s="35" t="s">
        <v>31</v>
      </c>
      <c r="C4" s="10" t="s">
        <v>15</v>
      </c>
      <c r="D4" s="36">
        <v>2</v>
      </c>
      <c r="E4" s="37"/>
      <c r="F4" s="12"/>
      <c r="G4" s="12"/>
      <c r="H4" s="12"/>
      <c r="I4" s="14"/>
      <c r="J4" s="12"/>
      <c r="K4" s="12"/>
      <c r="L4" s="3"/>
    </row>
    <row r="5" spans="1:12" ht="51">
      <c r="A5" s="10">
        <v>3</v>
      </c>
      <c r="B5" s="35" t="s">
        <v>32</v>
      </c>
      <c r="C5" s="10" t="s">
        <v>15</v>
      </c>
      <c r="D5" s="36">
        <v>2</v>
      </c>
      <c r="E5" s="37"/>
      <c r="F5" s="12"/>
      <c r="G5" s="12"/>
      <c r="H5" s="12"/>
      <c r="I5" s="14"/>
      <c r="J5" s="12"/>
      <c r="K5" s="12"/>
      <c r="L5" s="3"/>
    </row>
    <row r="6" spans="1:12" ht="38.25">
      <c r="A6" s="10">
        <v>4</v>
      </c>
      <c r="B6" s="35" t="s">
        <v>33</v>
      </c>
      <c r="C6" s="10" t="s">
        <v>15</v>
      </c>
      <c r="D6" s="36">
        <v>2</v>
      </c>
      <c r="E6" s="37"/>
      <c r="F6" s="12"/>
      <c r="G6" s="12"/>
      <c r="H6" s="12"/>
      <c r="I6" s="14"/>
      <c r="J6" s="12"/>
      <c r="K6" s="12"/>
      <c r="L6" s="3"/>
    </row>
    <row r="7" spans="1:12" ht="51">
      <c r="A7" s="10">
        <v>5</v>
      </c>
      <c r="B7" s="35" t="s">
        <v>34</v>
      </c>
      <c r="C7" s="10" t="s">
        <v>15</v>
      </c>
      <c r="D7" s="36">
        <v>2</v>
      </c>
      <c r="E7" s="37"/>
      <c r="F7" s="12"/>
      <c r="G7" s="12"/>
      <c r="H7" s="12"/>
      <c r="I7" s="14"/>
      <c r="J7" s="12"/>
      <c r="K7" s="12"/>
      <c r="L7" s="3"/>
    </row>
    <row r="8" spans="1:12" ht="12.75">
      <c r="A8" s="10">
        <v>6</v>
      </c>
      <c r="B8" s="35" t="s">
        <v>35</v>
      </c>
      <c r="C8" s="10" t="s">
        <v>15</v>
      </c>
      <c r="D8" s="36">
        <v>2</v>
      </c>
      <c r="E8" s="37"/>
      <c r="F8" s="12"/>
      <c r="G8" s="12"/>
      <c r="H8" s="12"/>
      <c r="I8" s="14"/>
      <c r="J8" s="12"/>
      <c r="K8" s="12"/>
      <c r="L8" s="3"/>
    </row>
    <row r="9" spans="1:12" ht="12.75">
      <c r="A9" s="10">
        <v>7</v>
      </c>
      <c r="B9" s="35" t="s">
        <v>36</v>
      </c>
      <c r="C9" s="10" t="s">
        <v>15</v>
      </c>
      <c r="D9" s="36">
        <v>2</v>
      </c>
      <c r="E9" s="37"/>
      <c r="F9" s="12"/>
      <c r="G9" s="12"/>
      <c r="H9" s="12"/>
      <c r="I9" s="14"/>
      <c r="J9" s="12"/>
      <c r="K9" s="12"/>
      <c r="L9" s="3"/>
    </row>
    <row r="10" spans="1:12" ht="12.75">
      <c r="A10" s="21"/>
      <c r="B10" s="38" t="s">
        <v>41</v>
      </c>
      <c r="C10" s="21"/>
      <c r="D10" s="21"/>
      <c r="E10" s="25"/>
      <c r="F10" s="22" t="s">
        <v>12</v>
      </c>
      <c r="G10" s="23">
        <f>SUM(G3:G9)</f>
        <v>0</v>
      </c>
      <c r="H10" s="23">
        <f>SUM(H3:H9)</f>
        <v>0</v>
      </c>
      <c r="I10" s="23">
        <f>SUM(I3:I9)</f>
        <v>0</v>
      </c>
      <c r="J10" s="24"/>
      <c r="K10" s="26"/>
      <c r="L10" s="3"/>
    </row>
    <row r="11" spans="1:12" ht="12.75">
      <c r="A11" s="3"/>
      <c r="B11" s="40" t="s">
        <v>38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12.75">
      <c r="A12" s="3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2" ht="12.75">
      <c r="A13" s="3"/>
      <c r="B13" s="40" t="s">
        <v>22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ht="12.75">
      <c r="A14" s="3"/>
      <c r="B14" s="9" t="s">
        <v>23</v>
      </c>
      <c r="C14" s="9"/>
      <c r="D14" s="9"/>
      <c r="E14" s="9"/>
      <c r="F14" s="9"/>
      <c r="G14" s="9"/>
      <c r="H14" s="9"/>
      <c r="I14" s="33"/>
      <c r="J14" s="9"/>
      <c r="K14" s="9"/>
      <c r="L14" s="9"/>
    </row>
    <row r="15" spans="1:12" ht="12.75">
      <c r="A15" s="3"/>
      <c r="B15" s="9" t="s">
        <v>27</v>
      </c>
      <c r="C15" s="9"/>
      <c r="D15" s="9"/>
      <c r="E15" s="9"/>
      <c r="F15" s="9"/>
      <c r="G15" s="9"/>
      <c r="H15" s="9"/>
      <c r="I15" s="33"/>
      <c r="J15" s="9"/>
      <c r="K15" s="9"/>
      <c r="L15" s="9"/>
    </row>
    <row r="16" spans="1:12" ht="12.75">
      <c r="A16" s="3"/>
      <c r="B16" s="9" t="s">
        <v>28</v>
      </c>
      <c r="C16" s="9"/>
      <c r="D16" s="9"/>
      <c r="E16" s="9"/>
      <c r="F16" s="9"/>
      <c r="G16" s="9"/>
      <c r="H16" s="9"/>
      <c r="I16" s="33"/>
      <c r="J16" s="9"/>
      <c r="K16" s="9"/>
      <c r="L16" s="9"/>
    </row>
    <row r="17" spans="1:12" ht="12.75">
      <c r="A17" s="3"/>
      <c r="B17" s="40" t="s">
        <v>24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2" ht="12.75">
      <c r="A18" s="3"/>
      <c r="B18" s="32" t="s">
        <v>25</v>
      </c>
      <c r="C18" s="32"/>
      <c r="D18" s="32"/>
      <c r="E18" s="32"/>
      <c r="F18" s="32"/>
      <c r="G18" s="32"/>
      <c r="H18" s="32"/>
      <c r="I18" s="34"/>
      <c r="J18" s="32"/>
      <c r="K18" s="32"/>
      <c r="L18" s="9"/>
    </row>
    <row r="29" spans="1:12" ht="12.75">
      <c r="A29" s="3"/>
      <c r="B29" s="3"/>
      <c r="C29" s="3"/>
      <c r="D29" s="3"/>
      <c r="E29" s="3"/>
      <c r="F29" s="3"/>
      <c r="G29" s="3"/>
      <c r="H29" s="3"/>
      <c r="I29" s="4"/>
      <c r="J29" s="3"/>
      <c r="K29" s="3"/>
      <c r="L29" s="3"/>
    </row>
  </sheetData>
  <sheetProtection/>
  <mergeCells count="5">
    <mergeCell ref="A1:B1"/>
    <mergeCell ref="B11:L11"/>
    <mergeCell ref="B12:L12"/>
    <mergeCell ref="B13:L13"/>
    <mergeCell ref="B17:L17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3.140625" style="0" customWidth="1"/>
    <col min="2" max="2" width="46.7109375" style="0" customWidth="1"/>
    <col min="6" max="7" width="11.7109375" style="0" customWidth="1"/>
    <col min="8" max="8" width="11.00390625" style="0" customWidth="1"/>
    <col min="9" max="9" width="12.7109375" style="0" customWidth="1"/>
  </cols>
  <sheetData>
    <row r="2" spans="1:11" ht="14.25">
      <c r="A2" s="39" t="s">
        <v>39</v>
      </c>
      <c r="B2" s="39"/>
      <c r="C2" s="1"/>
      <c r="D2" s="1"/>
      <c r="E2" s="1"/>
      <c r="F2" s="1"/>
      <c r="G2" s="1"/>
      <c r="H2" s="8"/>
      <c r="I2" s="8"/>
      <c r="J2" s="1"/>
      <c r="K2" s="1"/>
    </row>
    <row r="3" spans="1:12" ht="38.25">
      <c r="A3" s="27" t="s">
        <v>0</v>
      </c>
      <c r="B3" s="27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8" t="s">
        <v>13</v>
      </c>
      <c r="I3" s="28" t="s">
        <v>9</v>
      </c>
      <c r="J3" s="29" t="s">
        <v>10</v>
      </c>
      <c r="K3" s="27" t="s">
        <v>11</v>
      </c>
      <c r="L3" s="3"/>
    </row>
    <row r="4" spans="1:11" ht="63.75">
      <c r="A4" s="10">
        <v>1</v>
      </c>
      <c r="B4" s="10" t="s">
        <v>40</v>
      </c>
      <c r="C4" s="10" t="s">
        <v>15</v>
      </c>
      <c r="D4" s="11">
        <v>10</v>
      </c>
      <c r="E4" s="12"/>
      <c r="F4" s="12"/>
      <c r="G4" s="12"/>
      <c r="H4" s="13"/>
      <c r="I4" s="14"/>
      <c r="J4" s="12"/>
      <c r="K4" s="30"/>
    </row>
    <row r="5" spans="1:11" ht="12.75">
      <c r="A5" s="17"/>
      <c r="B5" s="17"/>
      <c r="C5" s="17"/>
      <c r="D5" s="17"/>
      <c r="E5" s="17"/>
      <c r="F5" s="18" t="s">
        <v>12</v>
      </c>
      <c r="G5" s="19">
        <f>SUM(G1:G4)</f>
        <v>0</v>
      </c>
      <c r="H5" s="19">
        <f>SUM(H1:H4)</f>
        <v>0</v>
      </c>
      <c r="I5" s="19">
        <f>SUM(I1:I4)</f>
        <v>0</v>
      </c>
      <c r="J5" s="20"/>
      <c r="K5" s="31"/>
    </row>
    <row r="6" ht="12.75">
      <c r="B6" t="s">
        <v>41</v>
      </c>
    </row>
    <row r="18" spans="6:9" ht="13.5">
      <c r="F18" s="6"/>
      <c r="H18" s="7"/>
      <c r="I18" s="7"/>
    </row>
    <row r="19" spans="8:9" ht="12.75">
      <c r="H19" s="7"/>
      <c r="I19" s="7"/>
    </row>
    <row r="20" spans="8:9" ht="12.75">
      <c r="H20" s="7"/>
      <c r="I20" s="7"/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Kowalczyk</dc:creator>
  <cp:keywords/>
  <dc:description/>
  <cp:lastModifiedBy>Maryla Lewandowska</cp:lastModifiedBy>
  <cp:lastPrinted>2018-11-21T09:54:42Z</cp:lastPrinted>
  <dcterms:created xsi:type="dcterms:W3CDTF">2017-11-29T12:59:37Z</dcterms:created>
  <dcterms:modified xsi:type="dcterms:W3CDTF">2020-07-08T11:02:46Z</dcterms:modified>
  <cp:category/>
  <cp:version/>
  <cp:contentType/>
  <cp:contentStatus/>
</cp:coreProperties>
</file>