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15" windowWidth="19110" windowHeight="592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<sst xmlns="http://schemas.openxmlformats.org/spreadsheetml/2006/main" count="49" uniqueCount="33">
  <si>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</si>
  <si>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</si>
  <si>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</si>
  <si>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</si>
  <si>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</si>
  <si>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</si>
  <si>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</si>
  <si>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</si>
  <si>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</si>
  <si>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>termin dostawy komis</t>
  </si>
  <si>
    <t>48 godzin</t>
  </si>
  <si>
    <t>Pakiet nr 28A</t>
  </si>
  <si>
    <t>Pakiet nr 1</t>
  </si>
  <si>
    <t>Pakiet nr 2A</t>
  </si>
  <si>
    <t>Pakiet nr 4A</t>
  </si>
  <si>
    <t>Pakiet nr 5A</t>
  </si>
  <si>
    <t>Pakiet nr 7</t>
  </si>
  <si>
    <t>Pakiet nr 7A</t>
  </si>
  <si>
    <t>Pakiet nr 17A</t>
  </si>
  <si>
    <t>Pakiet nr 21A</t>
  </si>
  <si>
    <t>Pakiet nr 26</t>
  </si>
  <si>
    <t>Pakiet nr 29A</t>
  </si>
  <si>
    <t>Pakiet nr 30A</t>
  </si>
  <si>
    <t>Pakiet nr 31</t>
  </si>
  <si>
    <t>Pakiet nr 31A</t>
  </si>
  <si>
    <t>Pakiet nr 32A</t>
  </si>
  <si>
    <t>1. Boston Scientific Polska Sp. z o.o.
Al. Jana Pawła II 22
00-133 Warszawa</t>
  </si>
  <si>
    <t>2. Hammermed Medical Polska
Sp. z o.o. spółka komandytowa
ul. Kopcińskiego 69/71
90-032 Łódź</t>
  </si>
  <si>
    <t>3. Penumbra Europe GmbH
Am Borsigturm 44
13507 Berlin
Niemcy</t>
  </si>
  <si>
    <t>4. ProCardia Medical Sp. z o.o.
ul. Pileckiego 63
02-781 Warszawa</t>
  </si>
  <si>
    <t>5. STRYKER Polska Sp. z o.o.
ul. Poleczki 35
02-822 Warszawa</t>
  </si>
  <si>
    <t>5. STRYKER Polska 
Sp. z o.o.
ul. Poleczki 35
02-822 Warszawa</t>
  </si>
  <si>
    <t>6. Terumo Poland
 Sp. z o.o.
ul. 1 Sierpnia 6
02-134 Warszawa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</si>
</sst>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  <numFmt numFmtId="175" formatCode="_-* #,##0.00&quot; zł&quot;_-;\-* #,##0.00&quot; zł&quot;_-;_-* \-??&quot; zł&quot;_-;_-@_-"/>
    <numFmt numFmtId="176" formatCode="_-* #,##0.00\ _z_³_-;\-* #,##0.00\ _z_³_-;_-* &quot;-&quot;??\ _z_³_-;_-@_-"/>
    <numFmt numFmtId="177" formatCode="#,##0.00_ ;[Red]\-#,##0.00\ 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sz val="9"/>
      <color indexed="63"/>
      <name val="Calibri"/>
      <family val="2"/>
    </font>
    <font>
      <sz val="9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8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15" borderId="0" applyNumberFormat="0" applyBorder="0" applyAlignment="0" applyProtection="0"/>
    <xf numFmtId="0" fontId="48" fillId="25" borderId="0" applyNumberFormat="0" applyBorder="0" applyAlignment="0" applyProtection="0"/>
    <xf numFmtId="0" fontId="2" fillId="17" borderId="0" applyNumberFormat="0" applyBorder="0" applyAlignment="0" applyProtection="0"/>
    <xf numFmtId="0" fontId="48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3" borderId="0" applyNumberFormat="0" applyBorder="0" applyAlignment="0" applyProtection="0"/>
    <xf numFmtId="0" fontId="48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Alignment="0" applyProtection="0"/>
    <xf numFmtId="0" fontId="38" fillId="30" borderId="0" applyNumberFormat="0" applyBorder="0" applyProtection="0">
      <alignment/>
    </xf>
    <xf numFmtId="0" fontId="38" fillId="32" borderId="0" applyNumberFormat="0" applyBorder="0" applyProtection="0">
      <alignment/>
    </xf>
    <xf numFmtId="0" fontId="38" fillId="32" borderId="0" applyNumberFormat="0" applyBorder="0" applyProtection="0">
      <alignment/>
    </xf>
    <xf numFmtId="0" fontId="38" fillId="33" borderId="0" applyNumberFormat="0" applyBorder="0" applyAlignment="0" applyProtection="0"/>
    <xf numFmtId="0" fontId="38" fillId="32" borderId="0" applyNumberFormat="0" applyBorder="0" applyProtection="0">
      <alignment/>
    </xf>
    <xf numFmtId="0" fontId="37" fillId="34" borderId="0" applyNumberFormat="0" applyBorder="0" applyProtection="0">
      <alignment/>
    </xf>
    <xf numFmtId="0" fontId="37" fillId="34" borderId="0" applyNumberFormat="0" applyBorder="0" applyProtection="0">
      <alignment/>
    </xf>
    <xf numFmtId="0" fontId="37" fillId="35" borderId="0" applyNumberFormat="0" applyBorder="0" applyAlignment="0" applyProtection="0"/>
    <xf numFmtId="0" fontId="37" fillId="3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Alignment="0" applyProtection="0"/>
    <xf numFmtId="0" fontId="37" fillId="0" borderId="0" applyNumberFormat="0" applyFill="0" applyBorder="0" applyProtection="0">
      <alignment/>
    </xf>
    <xf numFmtId="0" fontId="48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4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8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8" fillId="46" borderId="0" applyNumberFormat="0" applyBorder="0" applyAlignment="0" applyProtection="0"/>
    <xf numFmtId="0" fontId="2" fillId="23" borderId="0" applyNumberFormat="0" applyBorder="0" applyAlignment="0" applyProtection="0"/>
    <xf numFmtId="0" fontId="4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5" fillId="50" borderId="0" applyNumberFormat="0" applyBorder="0" applyProtection="0">
      <alignment/>
    </xf>
    <xf numFmtId="0" fontId="35" fillId="50" borderId="0" applyNumberFormat="0" applyBorder="0" applyProtection="0">
      <alignment/>
    </xf>
    <xf numFmtId="0" fontId="40" fillId="50" borderId="0" applyNumberFormat="0" applyBorder="0" applyAlignment="0" applyProtection="0"/>
    <xf numFmtId="0" fontId="35" fillId="50" borderId="0" applyNumberFormat="0" applyBorder="0" applyProtection="0">
      <alignment/>
    </xf>
    <xf numFmtId="176" fontId="41" fillId="0" borderId="0" applyFont="0" applyFill="0" applyBorder="0" applyAlignment="0" applyProtection="0"/>
    <xf numFmtId="0" fontId="49" fillId="51" borderId="1" applyNumberFormat="0" applyAlignment="0" applyProtection="0"/>
    <xf numFmtId="0" fontId="3" fillId="5" borderId="2" applyNumberFormat="0" applyAlignment="0" applyProtection="0"/>
    <xf numFmtId="0" fontId="3" fillId="52" borderId="3" applyNumberFormat="0" applyAlignment="0" applyProtection="0"/>
    <xf numFmtId="0" fontId="50" fillId="53" borderId="4" applyNumberFormat="0" applyAlignment="0" applyProtection="0"/>
    <xf numFmtId="0" fontId="4" fillId="3" borderId="5" applyNumberFormat="0" applyAlignment="0" applyProtection="0"/>
    <xf numFmtId="0" fontId="4" fillId="54" borderId="5" applyNumberFormat="0" applyAlignment="0" applyProtection="0"/>
    <xf numFmtId="0" fontId="51" fillId="55" borderId="0" applyNumberFormat="0" applyBorder="0" applyAlignment="0" applyProtection="0"/>
    <xf numFmtId="0" fontId="5" fillId="5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7" borderId="0" applyNumberFormat="0" applyBorder="0" applyProtection="0">
      <alignment/>
    </xf>
    <xf numFmtId="0" fontId="36" fillId="57" borderId="0" applyNumberFormat="0" applyBorder="0" applyProtection="0">
      <alignment/>
    </xf>
    <xf numFmtId="0" fontId="36" fillId="39" borderId="0" applyNumberFormat="0" applyBorder="0" applyAlignment="0" applyProtection="0"/>
    <xf numFmtId="0" fontId="36" fillId="57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/>
    </xf>
    <xf numFmtId="0" fontId="33" fillId="58" borderId="0" applyNumberFormat="0" applyBorder="0" applyProtection="0">
      <alignment/>
    </xf>
    <xf numFmtId="0" fontId="33" fillId="58" borderId="0" applyNumberFormat="0" applyBorder="0" applyProtection="0">
      <alignment/>
    </xf>
    <xf numFmtId="0" fontId="33" fillId="56" borderId="0" applyNumberFormat="0" applyBorder="0" applyAlignment="0" applyProtection="0"/>
    <xf numFmtId="0" fontId="33" fillId="58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6" fillId="0" borderId="7" applyNumberFormat="0" applyFill="0" applyAlignment="0" applyProtection="0"/>
    <xf numFmtId="0" fontId="55" fillId="59" borderId="8" applyNumberFormat="0" applyAlignment="0" applyProtection="0"/>
    <xf numFmtId="0" fontId="7" fillId="27" borderId="9" applyNumberFormat="0" applyAlignment="0" applyProtection="0"/>
    <xf numFmtId="0" fontId="7" fillId="60" borderId="9" applyNumberFormat="0" applyAlignment="0" applyProtection="0"/>
    <xf numFmtId="0" fontId="56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7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8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61" borderId="0" applyNumberFormat="0" applyBorder="0" applyProtection="0">
      <alignment/>
    </xf>
    <xf numFmtId="0" fontId="34" fillId="61" borderId="0" applyNumberFormat="0" applyBorder="0" applyProtection="0">
      <alignment/>
    </xf>
    <xf numFmtId="0" fontId="34" fillId="7" borderId="0" applyNumberFormat="0" applyBorder="0" applyAlignment="0" applyProtection="0"/>
    <xf numFmtId="0" fontId="34" fillId="61" borderId="0" applyNumberFormat="0" applyBorder="0" applyProtection="0">
      <alignment/>
    </xf>
    <xf numFmtId="0" fontId="59" fillId="62" borderId="0" applyNumberFormat="0" applyBorder="0" applyAlignment="0" applyProtection="0"/>
    <xf numFmtId="0" fontId="8" fillId="63" borderId="0" applyNumberFormat="0" applyBorder="0" applyAlignment="0" applyProtection="0"/>
    <xf numFmtId="0" fontId="41" fillId="0" borderId="0">
      <alignment wrapText="1"/>
      <protection/>
    </xf>
    <xf numFmtId="0" fontId="14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1" fillId="61" borderId="3" applyNumberFormat="0" applyProtection="0">
      <alignment/>
    </xf>
    <xf numFmtId="0" fontId="31" fillId="61" borderId="3" applyNumberFormat="0" applyProtection="0">
      <alignment/>
    </xf>
    <xf numFmtId="0" fontId="31" fillId="7" borderId="3" applyNumberFormat="0" applyAlignment="0" applyProtection="0"/>
    <xf numFmtId="0" fontId="31" fillId="61" borderId="3" applyNumberFormat="0" applyProtection="0">
      <alignment/>
    </xf>
    <xf numFmtId="0" fontId="62" fillId="53" borderId="1" applyNumberFormat="0" applyAlignment="0" applyProtection="0"/>
    <xf numFmtId="0" fontId="9" fillId="3" borderId="2" applyNumberFormat="0" applyAlignment="0" applyProtection="0"/>
    <xf numFmtId="0" fontId="9" fillId="54" borderId="3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4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9" fillId="0" borderId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40" fillId="0" borderId="0" applyNumberFormat="0" applyFill="0" applyBorder="0" applyAlignment="0" applyProtection="0"/>
    <xf numFmtId="0" fontId="35" fillId="0" borderId="0" applyNumberFormat="0" applyFill="0" applyBorder="0" applyProtection="0">
      <alignment/>
    </xf>
    <xf numFmtId="0" fontId="68" fillId="65" borderId="0" applyNumberFormat="0" applyBorder="0" applyAlignment="0" applyProtection="0"/>
    <xf numFmtId="0" fontId="12" fillId="66" borderId="0" applyNumberFormat="0" applyBorder="0" applyAlignment="0" applyProtection="0"/>
  </cellStyleXfs>
  <cellXfs count="24">
    <xf numFmtId="0" fontId="0" fillId="0" borderId="0" xfId="0" applyAlignment="1">
      <alignment/>
    </xf>
    <xf numFmtId="0" fontId="69" fillId="0" borderId="0" xfId="0" applyFont="1" applyAlignment="1">
      <alignment/>
    </xf>
    <xf numFmtId="4" fontId="69" fillId="0" borderId="23" xfId="0" applyNumberFormat="1" applyFont="1" applyBorder="1" applyAlignment="1">
      <alignment wrapText="1"/>
    </xf>
    <xf numFmtId="3" fontId="69" fillId="0" borderId="23" xfId="0" applyNumberFormat="1" applyFont="1" applyBorder="1" applyAlignment="1">
      <alignment/>
    </xf>
    <xf numFmtId="4" fontId="69" fillId="0" borderId="23" xfId="0" applyNumberFormat="1" applyFont="1" applyBorder="1" applyAlignment="1">
      <alignment horizontal="right"/>
    </xf>
    <xf numFmtId="0" fontId="69" fillId="0" borderId="23" xfId="0" applyFont="1" applyBorder="1" applyAlignment="1">
      <alignment/>
    </xf>
    <xf numFmtId="0" fontId="69" fillId="0" borderId="0" xfId="0" applyFont="1" applyAlignment="1">
      <alignment/>
    </xf>
    <xf numFmtId="4" fontId="70" fillId="0" borderId="23" xfId="0" applyNumberFormat="1" applyFont="1" applyBorder="1" applyAlignment="1">
      <alignment wrapText="1"/>
    </xf>
    <xf numFmtId="4" fontId="71" fillId="0" borderId="23" xfId="0" applyNumberFormat="1" applyFont="1" applyBorder="1" applyAlignment="1">
      <alignment horizontal="right"/>
    </xf>
    <xf numFmtId="4" fontId="69" fillId="0" borderId="24" xfId="0" applyNumberFormat="1" applyFont="1" applyBorder="1" applyAlignment="1">
      <alignment/>
    </xf>
    <xf numFmtId="4" fontId="27" fillId="0" borderId="25" xfId="152" applyNumberFormat="1" applyFont="1" applyBorder="1" applyAlignment="1">
      <alignment/>
      <protection/>
    </xf>
    <xf numFmtId="4" fontId="69" fillId="0" borderId="24" xfId="0" applyNumberFormat="1" applyFont="1" applyBorder="1" applyAlignment="1">
      <alignment horizontal="left" wrapText="1"/>
    </xf>
    <xf numFmtId="4" fontId="69" fillId="0" borderId="23" xfId="0" applyNumberFormat="1" applyFont="1" applyBorder="1" applyAlignment="1">
      <alignment horizontal="left" wrapText="1"/>
    </xf>
    <xf numFmtId="4" fontId="72" fillId="0" borderId="23" xfId="0" applyNumberFormat="1" applyFont="1" applyBorder="1" applyAlignment="1">
      <alignment horizontal="right" vertical="center"/>
    </xf>
    <xf numFmtId="4" fontId="72" fillId="0" borderId="23" xfId="153" applyNumberFormat="1" applyFont="1" applyFill="1" applyBorder="1" applyAlignment="1">
      <alignment horizontal="right"/>
      <protection/>
    </xf>
    <xf numFmtId="0" fontId="69" fillId="0" borderId="26" xfId="0" applyFont="1" applyBorder="1" applyAlignment="1">
      <alignment vertical="center" wrapText="1"/>
    </xf>
    <xf numFmtId="0" fontId="69" fillId="0" borderId="27" xfId="0" applyFont="1" applyBorder="1" applyAlignment="1">
      <alignment vertical="center" wrapText="1"/>
    </xf>
    <xf numFmtId="4" fontId="42" fillId="0" borderId="25" xfId="160" applyNumberFormat="1" applyFont="1" applyBorder="1" applyAlignment="1">
      <alignment vertical="center"/>
      <protection/>
    </xf>
    <xf numFmtId="177" fontId="43" fillId="0" borderId="25" xfId="0" applyNumberFormat="1" applyFont="1" applyFill="1" applyBorder="1" applyAlignment="1">
      <alignment wrapText="1"/>
    </xf>
    <xf numFmtId="4" fontId="69" fillId="0" borderId="23" xfId="156" applyNumberFormat="1" applyFont="1" applyBorder="1">
      <alignment/>
      <protection/>
    </xf>
    <xf numFmtId="4" fontId="42" fillId="0" borderId="25" xfId="0" applyNumberFormat="1" applyFont="1" applyBorder="1" applyAlignment="1">
      <alignment vertical="center"/>
    </xf>
    <xf numFmtId="0" fontId="69" fillId="0" borderId="23" xfId="0" applyFont="1" applyBorder="1" applyAlignment="1">
      <alignment horizontal="right"/>
    </xf>
    <xf numFmtId="3" fontId="69" fillId="0" borderId="23" xfId="0" applyNumberFormat="1" applyFont="1" applyBorder="1" applyAlignment="1">
      <alignment horizontal="center"/>
    </xf>
    <xf numFmtId="0" fontId="69" fillId="0" borderId="23" xfId="0" applyFont="1" applyBorder="1" applyAlignment="1">
      <alignment horizontal="center"/>
    </xf>
  </cellXfs>
  <cellStyles count="1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1 3" xfId="54"/>
    <cellStyle name="Accent 1 4" xfId="55"/>
    <cellStyle name="Accent 2" xfId="56"/>
    <cellStyle name="Accent 2 2" xfId="57"/>
    <cellStyle name="Accent 2 3" xfId="58"/>
    <cellStyle name="Accent 2 4" xfId="59"/>
    <cellStyle name="Accent 3" xfId="60"/>
    <cellStyle name="Accent 3 2" xfId="61"/>
    <cellStyle name="Accent 3 3" xfId="62"/>
    <cellStyle name="Accent 3 4" xfId="63"/>
    <cellStyle name="Accent 4" xfId="64"/>
    <cellStyle name="Accent 5" xfId="65"/>
    <cellStyle name="Accent 6" xfId="66"/>
    <cellStyle name="Akcent 1" xfId="67"/>
    <cellStyle name="Akcent 1 2" xfId="68"/>
    <cellStyle name="Akcent 1 2 2" xfId="69"/>
    <cellStyle name="Akcent 2" xfId="70"/>
    <cellStyle name="Akcent 2 2" xfId="71"/>
    <cellStyle name="Akcent 2 2 2" xfId="72"/>
    <cellStyle name="Akcent 3" xfId="73"/>
    <cellStyle name="Akcent 3 2" xfId="74"/>
    <cellStyle name="Akcent 3 2 2" xfId="75"/>
    <cellStyle name="Akcent 4" xfId="76"/>
    <cellStyle name="Akcent 4 2" xfId="77"/>
    <cellStyle name="Akcent 4 2 2" xfId="78"/>
    <cellStyle name="Akcent 5" xfId="79"/>
    <cellStyle name="Akcent 5 2" xfId="80"/>
    <cellStyle name="Akcent 6" xfId="81"/>
    <cellStyle name="Akcent 6 2" xfId="82"/>
    <cellStyle name="Akcent 6 2 2" xfId="83"/>
    <cellStyle name="Bad" xfId="84"/>
    <cellStyle name="Bad 2" xfId="85"/>
    <cellStyle name="Bad 3" xfId="86"/>
    <cellStyle name="Bad 4" xfId="87"/>
    <cellStyle name="Comma_GCM_monitoring_2002" xfId="88"/>
    <cellStyle name="Dane wejściowe" xfId="89"/>
    <cellStyle name="Dane wejściowe 2" xfId="90"/>
    <cellStyle name="Dane wejściowe 2 2" xfId="91"/>
    <cellStyle name="Dane wyjściowe" xfId="92"/>
    <cellStyle name="Dane wyjściowe 2" xfId="93"/>
    <cellStyle name="Dane wyjściowe 2 2" xfId="94"/>
    <cellStyle name="Dobre" xfId="95"/>
    <cellStyle name="Dobre 2" xfId="96"/>
    <cellStyle name="Comma" xfId="97"/>
    <cellStyle name="Comma [0]" xfId="98"/>
    <cellStyle name="Error" xfId="99"/>
    <cellStyle name="Error 2" xfId="100"/>
    <cellStyle name="Error 3" xfId="101"/>
    <cellStyle name="Error 4" xfId="102"/>
    <cellStyle name="Excel Built-in Explanatory Text" xfId="103"/>
    <cellStyle name="Excel Built-in Normal" xfId="104"/>
    <cellStyle name="Excel Built-in Normal 2" xfId="105"/>
    <cellStyle name="Footnote" xfId="106"/>
    <cellStyle name="Footnote 2" xfId="107"/>
    <cellStyle name="Footnote 3" xfId="108"/>
    <cellStyle name="Footnote 4" xfId="109"/>
    <cellStyle name="Good" xfId="110"/>
    <cellStyle name="Good 2" xfId="111"/>
    <cellStyle name="Good 3" xfId="112"/>
    <cellStyle name="Good 4" xfId="113"/>
    <cellStyle name="Heading" xfId="114"/>
    <cellStyle name="Heading 1" xfId="115"/>
    <cellStyle name="Heading 1 2" xfId="116"/>
    <cellStyle name="Heading 1 3" xfId="117"/>
    <cellStyle name="Heading 1 4" xfId="118"/>
    <cellStyle name="Heading 2" xfId="119"/>
    <cellStyle name="Heading 2 2" xfId="120"/>
    <cellStyle name="Heading 2 3" xfId="121"/>
    <cellStyle name="Heading 2 4" xfId="122"/>
    <cellStyle name="Heading 3" xfId="123"/>
    <cellStyle name="Heading 4" xfId="124"/>
    <cellStyle name="Heading 5" xfId="125"/>
    <cellStyle name="Hyperlink" xfId="126"/>
    <cellStyle name="Komórka połączona" xfId="127"/>
    <cellStyle name="Komórka połączona 2" xfId="128"/>
    <cellStyle name="Komórka zaznaczona" xfId="129"/>
    <cellStyle name="Komórka zaznaczona 2" xfId="130"/>
    <cellStyle name="Komórka zaznaczona 2 2" xfId="131"/>
    <cellStyle name="Nagłówek 1" xfId="132"/>
    <cellStyle name="Nagłówek 1 2" xfId="133"/>
    <cellStyle name="Nagłówek 1 2 2" xfId="134"/>
    <cellStyle name="Nagłówek 2" xfId="135"/>
    <cellStyle name="Nagłówek 2 2" xfId="136"/>
    <cellStyle name="Nagłówek 2 2 2" xfId="137"/>
    <cellStyle name="Nagłówek 3" xfId="138"/>
    <cellStyle name="Nagłówek 3 2" xfId="139"/>
    <cellStyle name="Nagłówek 3 2 2" xfId="140"/>
    <cellStyle name="Nagłówek 4" xfId="141"/>
    <cellStyle name="Nagłówek 4 2" xfId="142"/>
    <cellStyle name="Nagłówek 4 2 2" xfId="143"/>
    <cellStyle name="Neutral" xfId="144"/>
    <cellStyle name="Neutral 2" xfId="145"/>
    <cellStyle name="Neutral 3" xfId="146"/>
    <cellStyle name="Neutral 4" xfId="147"/>
    <cellStyle name="Neutralne" xfId="148"/>
    <cellStyle name="Neutralne 2" xfId="149"/>
    <cellStyle name="Normal_Jaroslaw" xfId="150"/>
    <cellStyle name="Normalny 2" xfId="151"/>
    <cellStyle name="Normalny 2 2" xfId="152"/>
    <cellStyle name="Normalny 2 3" xfId="153"/>
    <cellStyle name="Normalny 2 4" xfId="154"/>
    <cellStyle name="Normalny 2 5" xfId="155"/>
    <cellStyle name="Normalny 3" xfId="156"/>
    <cellStyle name="Normalny 3 2" xfId="157"/>
    <cellStyle name="Normalny 3 3" xfId="158"/>
    <cellStyle name="Normalny 3 4" xfId="159"/>
    <cellStyle name="Normalny 4" xfId="160"/>
    <cellStyle name="Normalny 4 2" xfId="161"/>
    <cellStyle name="Normalny 5" xfId="162"/>
    <cellStyle name="Note" xfId="163"/>
    <cellStyle name="Note 2" xfId="164"/>
    <cellStyle name="Note 3" xfId="165"/>
    <cellStyle name="Note 4" xfId="166"/>
    <cellStyle name="Obliczenia" xfId="167"/>
    <cellStyle name="Obliczenia 2" xfId="168"/>
    <cellStyle name="Obliczenia 2 2" xfId="169"/>
    <cellStyle name="Followed Hyperlink" xfId="170"/>
    <cellStyle name="Percent" xfId="171"/>
    <cellStyle name="Status" xfId="172"/>
    <cellStyle name="Status 2" xfId="173"/>
    <cellStyle name="Status 3" xfId="174"/>
    <cellStyle name="Status 4" xfId="175"/>
    <cellStyle name="Suma" xfId="176"/>
    <cellStyle name="Suma 2" xfId="177"/>
    <cellStyle name="Suma 2 2" xfId="178"/>
    <cellStyle name="Tekst objaśnienia" xfId="179"/>
    <cellStyle name="Tekst objaśnienia 2" xfId="180"/>
    <cellStyle name="Tekst objaśnienia 2 2" xfId="181"/>
    <cellStyle name="Tekst ostrzeżenia" xfId="182"/>
    <cellStyle name="Tekst ostrzeżenia 2" xfId="183"/>
    <cellStyle name="Text" xfId="184"/>
    <cellStyle name="Text 2" xfId="185"/>
    <cellStyle name="Text 3" xfId="186"/>
    <cellStyle name="Text 4" xfId="187"/>
    <cellStyle name="Tytuł" xfId="188"/>
    <cellStyle name="Tytuł 2" xfId="189"/>
    <cellStyle name="Tytuł 2 2" xfId="190"/>
    <cellStyle name="Uwaga" xfId="191"/>
    <cellStyle name="Uwaga 2" xfId="192"/>
    <cellStyle name="Uwaga 2 2" xfId="193"/>
    <cellStyle name="Currency" xfId="194"/>
    <cellStyle name="Currency [0]" xfId="195"/>
    <cellStyle name="Walutowy 2" xfId="196"/>
    <cellStyle name="Warning" xfId="197"/>
    <cellStyle name="Warning 2" xfId="198"/>
    <cellStyle name="Warning 3" xfId="199"/>
    <cellStyle name="Warning 4" xfId="200"/>
    <cellStyle name="Złe" xfId="201"/>
    <cellStyle name="Złe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3"/>
  <sheetViews>
    <sheetView tabSelected="1" zoomScale="110" zoomScaleNormal="110" zoomScalePageLayoutView="0" workbookViewId="0" topLeftCell="A4">
      <selection activeCell="L17" sqref="L17"/>
    </sheetView>
  </sheetViews>
  <sheetFormatPr defaultColWidth="8.796875" defaultRowHeight="14.25"/>
  <cols>
    <col min="1" max="1" width="4.5" style="1" customWidth="1"/>
    <col min="2" max="2" width="10.09765625" style="1" customWidth="1"/>
    <col min="3" max="3" width="13.8984375" style="1" customWidth="1"/>
    <col min="4" max="4" width="14.09765625" style="1" customWidth="1"/>
    <col min="5" max="5" width="12.5" style="1" customWidth="1"/>
    <col min="6" max="6" width="12.69921875" style="1" customWidth="1"/>
    <col min="7" max="7" width="15" style="1" customWidth="1"/>
    <col min="8" max="8" width="15.5" style="1" customWidth="1"/>
    <col min="9" max="9" width="13.69921875" style="1" customWidth="1"/>
    <col min="10" max="10" width="12.8984375" style="1" customWidth="1"/>
    <col min="11" max="11" width="14.5" style="1" customWidth="1"/>
    <col min="12" max="12" width="13.59765625" style="1" customWidth="1"/>
    <col min="13" max="13" width="13.09765625" style="1" customWidth="1"/>
    <col min="14" max="14" width="13.59765625" style="1" customWidth="1"/>
    <col min="15" max="15" width="12.69921875" style="1" customWidth="1"/>
    <col min="16" max="16" width="13" style="1" customWidth="1"/>
    <col min="17" max="16384" width="9" style="1" customWidth="1"/>
  </cols>
  <sheetData>
    <row r="4" spans="1:17" ht="127.5" customHeight="1" thickBot="1">
      <c r="A4" s="9" t="s">
        <v>0</v>
      </c>
      <c r="B4" s="9" t="s">
        <v>1</v>
      </c>
      <c r="C4" s="11" t="s">
        <v>4</v>
      </c>
      <c r="D4" s="12" t="s">
        <v>2</v>
      </c>
      <c r="E4" s="7" t="s">
        <v>26</v>
      </c>
      <c r="F4" s="7" t="s">
        <v>26</v>
      </c>
      <c r="G4" s="7" t="s">
        <v>27</v>
      </c>
      <c r="H4" s="7" t="s">
        <v>27</v>
      </c>
      <c r="I4" s="7" t="s">
        <v>28</v>
      </c>
      <c r="J4" s="7" t="s">
        <v>28</v>
      </c>
      <c r="K4" s="7" t="s">
        <v>29</v>
      </c>
      <c r="L4" s="7" t="s">
        <v>29</v>
      </c>
      <c r="M4" s="7" t="s">
        <v>30</v>
      </c>
      <c r="N4" s="7" t="s">
        <v>31</v>
      </c>
      <c r="O4" s="7" t="s">
        <v>32</v>
      </c>
      <c r="P4" s="7" t="s">
        <v>32</v>
      </c>
      <c r="Q4" s="6"/>
    </row>
    <row r="5" spans="1:17" ht="12.75" thickBot="1">
      <c r="A5" s="3">
        <v>1</v>
      </c>
      <c r="B5" s="15" t="s">
        <v>12</v>
      </c>
      <c r="C5" s="17">
        <v>55000</v>
      </c>
      <c r="D5" s="19">
        <v>59400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"/>
    </row>
    <row r="6" spans="1:17" ht="12.75" thickBot="1">
      <c r="A6" s="3">
        <v>2</v>
      </c>
      <c r="B6" s="16" t="s">
        <v>13</v>
      </c>
      <c r="C6" s="17">
        <v>21000</v>
      </c>
      <c r="D6" s="19">
        <v>22680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/>
    </row>
    <row r="7" spans="1:17" ht="12.75" thickBot="1">
      <c r="A7" s="3">
        <v>3</v>
      </c>
      <c r="B7" s="16" t="s">
        <v>14</v>
      </c>
      <c r="C7" s="10">
        <v>13800</v>
      </c>
      <c r="D7" s="19">
        <v>14904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"/>
    </row>
    <row r="8" spans="1:17" ht="12.75" thickBot="1">
      <c r="A8" s="3">
        <v>4</v>
      </c>
      <c r="B8" s="16" t="s">
        <v>15</v>
      </c>
      <c r="C8" s="18">
        <v>475000</v>
      </c>
      <c r="D8" s="19">
        <v>513000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/>
    </row>
    <row r="9" spans="1:17" ht="12.75" customHeight="1" thickBot="1">
      <c r="A9" s="3">
        <v>5</v>
      </c>
      <c r="B9" s="16" t="s">
        <v>16</v>
      </c>
      <c r="C9" s="10">
        <v>16800</v>
      </c>
      <c r="D9" s="19">
        <v>18144</v>
      </c>
      <c r="E9" s="2"/>
      <c r="F9" s="2"/>
      <c r="G9" s="2">
        <v>16800</v>
      </c>
      <c r="H9" s="2">
        <v>18144</v>
      </c>
      <c r="I9" s="2"/>
      <c r="J9" s="2"/>
      <c r="K9" s="2"/>
      <c r="L9" s="2"/>
      <c r="M9" s="2"/>
      <c r="N9" s="2"/>
      <c r="O9" s="2"/>
      <c r="P9" s="2"/>
      <c r="Q9" s="6"/>
    </row>
    <row r="10" spans="1:17" ht="12.75" thickBot="1">
      <c r="A10" s="3">
        <v>6</v>
      </c>
      <c r="B10" s="16" t="s">
        <v>17</v>
      </c>
      <c r="C10" s="20">
        <v>33000</v>
      </c>
      <c r="D10" s="19">
        <v>35640</v>
      </c>
      <c r="E10" s="2"/>
      <c r="F10" s="2"/>
      <c r="G10" s="2">
        <v>33000</v>
      </c>
      <c r="H10" s="2">
        <v>35640</v>
      </c>
      <c r="I10" s="2"/>
      <c r="J10" s="2"/>
      <c r="K10" s="2"/>
      <c r="L10" s="2"/>
      <c r="M10" s="2"/>
      <c r="N10" s="2"/>
      <c r="O10" s="2"/>
      <c r="P10" s="2"/>
      <c r="Q10" s="6"/>
    </row>
    <row r="11" spans="1:17" ht="12.75" thickBot="1">
      <c r="A11" s="3">
        <v>7</v>
      </c>
      <c r="B11" s="16" t="s">
        <v>18</v>
      </c>
      <c r="C11" s="20">
        <v>53750</v>
      </c>
      <c r="D11" s="19">
        <v>58050</v>
      </c>
      <c r="E11" s="2"/>
      <c r="F11" s="2"/>
      <c r="G11" s="2"/>
      <c r="H11" s="2"/>
      <c r="I11" s="2"/>
      <c r="J11" s="2"/>
      <c r="K11" s="2">
        <v>62500</v>
      </c>
      <c r="L11" s="2">
        <v>67500</v>
      </c>
      <c r="M11" s="2"/>
      <c r="N11" s="2"/>
      <c r="O11" s="2"/>
      <c r="P11" s="2"/>
      <c r="Q11" s="6"/>
    </row>
    <row r="12" spans="1:17" ht="12.75" thickBot="1">
      <c r="A12" s="3">
        <v>8</v>
      </c>
      <c r="B12" s="16" t="s">
        <v>19</v>
      </c>
      <c r="C12" s="20">
        <v>63500</v>
      </c>
      <c r="D12" s="19">
        <v>68580</v>
      </c>
      <c r="E12" s="2"/>
      <c r="F12" s="2"/>
      <c r="G12" s="2"/>
      <c r="H12" s="2"/>
      <c r="I12" s="2">
        <v>63500</v>
      </c>
      <c r="J12" s="2">
        <v>68580</v>
      </c>
      <c r="K12" s="2"/>
      <c r="L12" s="2"/>
      <c r="M12" s="2"/>
      <c r="N12" s="2"/>
      <c r="O12" s="2"/>
      <c r="P12" s="2"/>
      <c r="Q12" s="6"/>
    </row>
    <row r="13" spans="1:17" ht="12.75" thickBot="1">
      <c r="A13" s="3">
        <v>9</v>
      </c>
      <c r="B13" s="16" t="s">
        <v>20</v>
      </c>
      <c r="C13" s="20">
        <v>22200</v>
      </c>
      <c r="D13" s="19">
        <v>23976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6"/>
    </row>
    <row r="14" spans="1:17" ht="12.75" thickBot="1">
      <c r="A14" s="3">
        <v>10</v>
      </c>
      <c r="B14" s="16" t="s">
        <v>11</v>
      </c>
      <c r="C14" s="20">
        <v>70000</v>
      </c>
      <c r="D14" s="19">
        <v>75600</v>
      </c>
      <c r="E14" s="2">
        <v>69500</v>
      </c>
      <c r="F14" s="2">
        <v>75060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6"/>
    </row>
    <row r="15" spans="1:17" ht="12.75" thickBot="1">
      <c r="A15" s="3">
        <v>11</v>
      </c>
      <c r="B15" s="16" t="s">
        <v>21</v>
      </c>
      <c r="C15" s="20">
        <v>64000</v>
      </c>
      <c r="D15" s="19">
        <v>69120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64000</v>
      </c>
      <c r="P15" s="2">
        <v>69120</v>
      </c>
      <c r="Q15" s="6"/>
    </row>
    <row r="16" spans="1:17" ht="14.25" customHeight="1" thickBot="1">
      <c r="A16" s="3">
        <v>12</v>
      </c>
      <c r="B16" s="16" t="s">
        <v>22</v>
      </c>
      <c r="C16" s="20">
        <v>390120</v>
      </c>
      <c r="D16" s="19">
        <v>421329.6</v>
      </c>
      <c r="E16" s="2"/>
      <c r="F16" s="2"/>
      <c r="G16" s="2"/>
      <c r="H16" s="2"/>
      <c r="I16" s="2"/>
      <c r="J16" s="2"/>
      <c r="K16" s="2"/>
      <c r="L16" s="2"/>
      <c r="M16" s="2">
        <v>315012</v>
      </c>
      <c r="N16" s="2">
        <v>340214.76</v>
      </c>
      <c r="O16" s="2"/>
      <c r="P16" s="2"/>
      <c r="Q16" s="6"/>
    </row>
    <row r="17" spans="1:17" ht="12.75" thickBot="1">
      <c r="A17" s="3">
        <v>13</v>
      </c>
      <c r="B17" s="16" t="s">
        <v>23</v>
      </c>
      <c r="C17" s="20">
        <v>3400</v>
      </c>
      <c r="D17" s="19">
        <v>3672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6"/>
    </row>
    <row r="18" spans="1:17" ht="12.75" thickBot="1">
      <c r="A18" s="3">
        <v>14</v>
      </c>
      <c r="B18" s="16" t="s">
        <v>24</v>
      </c>
      <c r="C18" s="10">
        <v>167100</v>
      </c>
      <c r="D18" s="19">
        <v>180468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"/>
    </row>
    <row r="19" spans="1:17" ht="12.75" thickBot="1">
      <c r="A19" s="3">
        <v>15</v>
      </c>
      <c r="B19" s="16" t="s">
        <v>25</v>
      </c>
      <c r="C19" s="10">
        <v>243800</v>
      </c>
      <c r="D19" s="19">
        <v>263304</v>
      </c>
      <c r="E19" s="2"/>
      <c r="F19" s="2"/>
      <c r="G19" s="2"/>
      <c r="H19" s="2"/>
      <c r="I19" s="2"/>
      <c r="J19" s="2"/>
      <c r="K19" s="2">
        <v>243800</v>
      </c>
      <c r="L19" s="2">
        <v>263304</v>
      </c>
      <c r="M19" s="2"/>
      <c r="N19" s="2"/>
      <c r="O19" s="2"/>
      <c r="P19" s="2"/>
      <c r="Q19" s="6"/>
    </row>
    <row r="20" spans="1:17" ht="12">
      <c r="A20" s="22" t="s">
        <v>3</v>
      </c>
      <c r="B20" s="22"/>
      <c r="C20" s="13">
        <f>SUM(C5:C19)</f>
        <v>1692470</v>
      </c>
      <c r="D20" s="14">
        <f>SUM(D5:D19)</f>
        <v>1827867.6</v>
      </c>
      <c r="E20" s="4">
        <f aca="true" t="shared" si="0" ref="E20:J20">SUM(E9:E19)</f>
        <v>69500</v>
      </c>
      <c r="F20" s="4">
        <f t="shared" si="0"/>
        <v>75060</v>
      </c>
      <c r="G20" s="4">
        <f t="shared" si="0"/>
        <v>49800</v>
      </c>
      <c r="H20" s="4">
        <f t="shared" si="0"/>
        <v>53784</v>
      </c>
      <c r="I20" s="4">
        <f t="shared" si="0"/>
        <v>63500</v>
      </c>
      <c r="J20" s="4">
        <f t="shared" si="0"/>
        <v>68580</v>
      </c>
      <c r="K20" s="4">
        <f>SUM(K11:K19)</f>
        <v>306300</v>
      </c>
      <c r="L20" s="4">
        <f>SUM(L11:L19)</f>
        <v>330804</v>
      </c>
      <c r="M20" s="4">
        <f>SUM(M16:M19)</f>
        <v>315012</v>
      </c>
      <c r="N20" s="4">
        <f>SUM(N16:N19)</f>
        <v>340214.76</v>
      </c>
      <c r="O20" s="4">
        <f>SUM(O15:O19)</f>
        <v>64000</v>
      </c>
      <c r="P20" s="4">
        <f>SUM(P15:P19)</f>
        <v>69120</v>
      </c>
      <c r="Q20" s="6"/>
    </row>
    <row r="21" spans="1:17" ht="12.75" customHeight="1">
      <c r="A21" s="22" t="s">
        <v>5</v>
      </c>
      <c r="B21" s="22"/>
      <c r="C21" s="8"/>
      <c r="D21" s="8"/>
      <c r="E21" s="4"/>
      <c r="F21" s="4"/>
      <c r="G21" s="4"/>
      <c r="H21" s="4" t="s">
        <v>7</v>
      </c>
      <c r="I21" s="4"/>
      <c r="J21" s="4"/>
      <c r="K21" s="4"/>
      <c r="L21" s="4" t="s">
        <v>7</v>
      </c>
      <c r="M21" s="4"/>
      <c r="N21" s="4"/>
      <c r="O21" s="4"/>
      <c r="P21" s="4"/>
      <c r="Q21" s="6"/>
    </row>
    <row r="22" spans="1:17" ht="12">
      <c r="A22" s="22" t="s">
        <v>9</v>
      </c>
      <c r="B22" s="22"/>
      <c r="C22" s="8"/>
      <c r="D22" s="8"/>
      <c r="E22" s="4"/>
      <c r="F22" s="4" t="s">
        <v>10</v>
      </c>
      <c r="G22" s="4"/>
      <c r="H22" s="4" t="s">
        <v>10</v>
      </c>
      <c r="I22" s="4"/>
      <c r="J22" s="4" t="s">
        <v>10</v>
      </c>
      <c r="K22" s="4"/>
      <c r="L22" s="4" t="s">
        <v>10</v>
      </c>
      <c r="M22" s="4"/>
      <c r="N22" s="4" t="s">
        <v>10</v>
      </c>
      <c r="O22" s="4"/>
      <c r="P22" s="4" t="s">
        <v>10</v>
      </c>
      <c r="Q22" s="6"/>
    </row>
    <row r="23" spans="1:17" ht="12">
      <c r="A23" s="23" t="s">
        <v>6</v>
      </c>
      <c r="B23" s="23"/>
      <c r="C23" s="5"/>
      <c r="D23" s="5"/>
      <c r="E23" s="21"/>
      <c r="F23" s="21" t="s">
        <v>8</v>
      </c>
      <c r="G23" s="5"/>
      <c r="H23" s="21" t="s">
        <v>8</v>
      </c>
      <c r="I23" s="5"/>
      <c r="J23" s="21" t="s">
        <v>8</v>
      </c>
      <c r="K23" s="21"/>
      <c r="L23" s="21" t="s">
        <v>8</v>
      </c>
      <c r="M23" s="21"/>
      <c r="N23" s="21" t="s">
        <v>8</v>
      </c>
      <c r="O23" s="21"/>
      <c r="P23" s="21" t="s">
        <v>8</v>
      </c>
      <c r="Q23" s="6"/>
    </row>
  </sheetData>
  <sheetProtection/>
  <mergeCells count="4">
    <mergeCell ref="A20:B20"/>
    <mergeCell ref="A21:B21"/>
    <mergeCell ref="A23:B23"/>
    <mergeCell ref="A22:B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2019-10-24T13:30:00Z</dcterms:modified>
  <cp:category/>
  <cp:version/>
  <cp:contentType/>
  <cp:contentStatus/>
</cp:coreProperties>
</file>