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</sheets>
  <definedNames>
    <definedName name="_xlnm.Print_Area" localSheetId="0">'pakiet nr 1'!$A$1:$J$23</definedName>
    <definedName name="_xlnm.Print_Area" localSheetId="9">'Pakiet nr 10'!$A$1:$J$8</definedName>
    <definedName name="_xlnm.Print_Area" localSheetId="1">'Pakiet nr 2'!$A$1:$J$9</definedName>
    <definedName name="_xlnm.Print_Area" localSheetId="2">'Pakiet nr 3'!$A$1:$J$12</definedName>
    <definedName name="_xlnm.Print_Area" localSheetId="3">'Pakiet nr 4'!$A$1:$J$9</definedName>
    <definedName name="_xlnm.Print_Area" localSheetId="4">'Pakiet nr 5'!$A$1:$J$12</definedName>
    <definedName name="_xlnm.Print_Area" localSheetId="5">'Pakiet nr 6'!$A$1:$J$11</definedName>
    <definedName name="_xlnm.Print_Area" localSheetId="6">'Pakiet nr 7'!$A$1:$J$9</definedName>
    <definedName name="_xlnm.Print_Area" localSheetId="7">'Pakiet nr 8'!$A$1:$J$9</definedName>
    <definedName name="_xlnm.Print_Area" localSheetId="8">'Pakiet nr 9'!$A$1:$J$9</definedName>
  </definedNames>
  <calcPr calcMode="manual" fullCalcOnLoad="1"/>
</workbook>
</file>

<file path=xl/sharedStrings.xml><?xml version="1.0" encoding="utf-8"?>
<sst xmlns="http://schemas.openxmlformats.org/spreadsheetml/2006/main" count="292" uniqueCount="70">
  <si>
    <t>L.p.</t>
  </si>
  <si>
    <t>ASORTYMENT</t>
  </si>
  <si>
    <t>J.m.</t>
  </si>
  <si>
    <t>RAZEM:</t>
  </si>
  <si>
    <t>op</t>
  </si>
  <si>
    <t>Odpowiedzialna za opis: P. Małgorzata Narożna</t>
  </si>
  <si>
    <t>szt.</t>
  </si>
  <si>
    <t>RAZEM</t>
  </si>
  <si>
    <t>Zamawiający wymaga dostarczenia próbek po 1 szt do każdej pozycji.</t>
  </si>
  <si>
    <t>Zamawiający zaznacza, że przesłane próbki zostaną poddane badaniu na chłonność</t>
  </si>
  <si>
    <t>Zamawiający wymaga dostarczenia próbek w ilości 1 szt oraz kart katalogowych oferowanego produktu</t>
  </si>
  <si>
    <t>Zamawiający wymaga dostarczenia próbki oraz karty katalowegej oferowanego produktu</t>
  </si>
  <si>
    <t>Zamawiający zaznacza, że przesłane próbki zostaną poddane badania poprzez ich użycie, zgodnie z instrukcją</t>
  </si>
  <si>
    <t>Zamawiający wymaga dostarczenia do oferty certyfikatu wg normy ISO 11948-1 wydanego przez niezależną instytucję</t>
  </si>
  <si>
    <t>Zamawiający wymaga dołączenia kart technicznych potwierdzających opis, wymiar i właściwości fizyczne produktów podpisanych przez technologa.</t>
  </si>
  <si>
    <t xml:space="preserve">Koszula operacyjna dla pacjenta, jednorazowa, niejałowa wykonana z włókniny SMS o gramaturze min. 35 g/m2 - zapewniająca intymność nieprzezierna, z wycięciem pod szyję wiązanym na troki, wkładana przez głowę, kolor niebieski lub biały, długa (min. poniżej kolan), dostępna w rozmaiarach od L do XXXL </t>
  </si>
  <si>
    <t>Zamawiający wymaga dostarczenia próbki oraz kart katalogowych oferowanego produktu</t>
  </si>
  <si>
    <t>Zamawiający wymaga dostarczenia kart katalogowych oferowanego produktu</t>
  </si>
  <si>
    <t>Zamawiający wymaga dostarczenia próbki oraz karty katalogowej oferowanego produktu i karty charakterystyki</t>
  </si>
  <si>
    <t>op.</t>
  </si>
  <si>
    <r>
      <t>Podkłady chłonne dla osób z problemami urologicznymi</t>
    </r>
    <r>
      <rPr>
        <sz val="9"/>
        <color indexed="8"/>
        <rFont val="Verdana"/>
        <family val="2"/>
      </rPr>
      <t xml:space="preserve">, rozmiar min. 60 x 90 cm, wkład chłonny z miękkiej rozdrobnionej celulozy, pokrytej od strony wewnetrznej nasiąkliwą włókniną, a od strony zewnętrznej folią antypoślizgową, nieprzepuszczającą wilgoci, zapobiegającą przesuwaniu się podkładu na bieliźnie pościelowej i przedostawaniu się nieczystości na zewnątrz. Chłonność min. 950 ml. </t>
    </r>
    <r>
      <rPr>
        <b/>
        <sz val="9"/>
        <color indexed="8"/>
        <rFont val="Verdana"/>
        <family val="2"/>
      </rPr>
      <t>Na opakowaniu instrukcja użytkowania w języku polskim</t>
    </r>
    <r>
      <rPr>
        <sz val="9"/>
        <color indexed="8"/>
        <rFont val="Verdana"/>
        <family val="2"/>
      </rPr>
      <t>.</t>
    </r>
  </si>
  <si>
    <t>Pakiet nr 2 - Rękawice nasączone środkiem myjącym (jednorazowe)</t>
  </si>
  <si>
    <t>Pakiet nr 1 - pieluchy, pieluchomajtki</t>
  </si>
  <si>
    <t>Pakiet nr 3 - Chusteczki pielęgnacyjne jednorazowe</t>
  </si>
  <si>
    <t>Pakiet nr 4 - Podkłady chłonne</t>
  </si>
  <si>
    <t>Pakiet nr 5 - Myjki higieniczne jednorazowe</t>
  </si>
  <si>
    <r>
      <t>Myjki higieniczne jednorazow</t>
    </r>
    <r>
      <rPr>
        <sz val="9"/>
        <color indexed="8"/>
        <rFont val="Verdana"/>
        <family val="2"/>
      </rPr>
      <t>e, przeznaczone do mycia na mokro, wykonane z miękkiego i chłonnego</t>
    </r>
    <r>
      <rPr>
        <sz val="9"/>
        <color indexed="8"/>
        <rFont val="Verdana"/>
        <family val="2"/>
      </rPr>
      <t xml:space="preserve"> materiału, podfoliowane. Myjka w</t>
    </r>
    <r>
      <rPr>
        <sz val="9"/>
        <color indexed="8"/>
        <rFont val="Verdana"/>
        <family val="2"/>
      </rPr>
      <t xml:space="preserve"> kształcie prostokątnej torebki o wymiarach 225 x 160 mm (+/- 10 mm) z otworem na krótszym boku, w który wkłada się rękę i stosuje myjkę jak rękawiczkę. Myjki podfoliowane- pokryte jednostronnie (od wewnątrz) folią, gramatura myjek min. 50 g/m2, laminat papierowo- foliowy. 
Zewnętrzna warstwa myjek wykonana z delikatnego i chłonnego materiału, który zapewnia komfort pielęgnowanej osobie i wchłania nadmiar używanych do pielęgnacji płynów. </t>
    </r>
    <r>
      <rPr>
        <b/>
        <sz val="9"/>
        <color indexed="8"/>
        <rFont val="Verdana"/>
        <family val="2"/>
      </rPr>
      <t>Na opakowaniu instrukcja użytkowania w języku polskim.</t>
    </r>
  </si>
  <si>
    <t>`</t>
  </si>
  <si>
    <t>Pakiet nr 6 - Wkładki urologiczne męskie</t>
  </si>
  <si>
    <r>
      <t>Chusteczki pielęgnacyjne, delikatnie oczyszczają skórę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twarzy, rąk i pupy</t>
    </r>
    <r>
      <rPr>
        <sz val="9"/>
        <color indexed="8"/>
        <rFont val="Verdana"/>
        <family val="2"/>
      </rPr>
      <t xml:space="preserve">. Są wytworzone z dobrze tolerowanych przez skórę, w 100% naturalnych włókien celulozowych i nawilżone łagodnym mleczkiem. Z dodatkiem ekologicznego olejku migdałowego BIO. Dobrze tolerowany przez skórę – potwierdzone dermatologicznie op (w op 56 szt).
</t>
    </r>
    <r>
      <rPr>
        <b/>
        <sz val="9"/>
        <color indexed="8"/>
        <rFont val="Verdana"/>
        <family val="2"/>
      </rPr>
      <t>Na opakowaniu instrukcja użytkowania w języku polskim</t>
    </r>
    <r>
      <rPr>
        <sz val="9"/>
        <color indexed="8"/>
        <rFont val="Verdana"/>
        <family val="2"/>
      </rPr>
      <t>.</t>
    </r>
  </si>
  <si>
    <r>
      <t>Rękawice</t>
    </r>
    <r>
      <rPr>
        <sz val="9"/>
        <color indexed="8"/>
        <rFont val="Verdana"/>
        <family val="2"/>
      </rPr>
      <t xml:space="preserve">: Specjalna jednorazowa myjka w formie rękawicy, o szybkim działaniu, przeznaczona do codziennej higieny osobistej ciała. Produkt wykonany z dwóch warstw miękkich włókien poliestru o gramaturze 80g/m² - 100g/m² oraz 40g/m² - 50g/m², lekko połączonych w oparciu o system ultradźwięków, bez użycia środków chemicznych, lateksu czy formaldehydu. Rękawica nasączona mydłem dermatologicznym o neutralnym pH 5,5.  Rozmiar: 16 x 24 cm (+/- 2 cm), 20 szt. w opakowaniu. </t>
    </r>
    <r>
      <rPr>
        <b/>
        <sz val="9"/>
        <color indexed="8"/>
        <rFont val="Verdana"/>
        <family val="2"/>
      </rPr>
      <t>Na opakowaniu instrukcja użytkowania w języku polskim.</t>
    </r>
  </si>
  <si>
    <t>Pakiet nr 8 - Spódniczki  ginekologiczne jednorazowe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</si>
  <si>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</si>
  <si>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</si>
  <si>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</si>
  <si>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</si>
  <si>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</si>
  <si>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</si>
  <si>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</si>
  <si>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</si>
  <si>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</si>
  <si>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>Chusteczki pielęgnacyjne dla dorosłych</t>
    </r>
    <r>
      <rPr>
        <sz val="9"/>
        <color indexed="8"/>
        <rFont val="Verdana"/>
        <family val="2"/>
      </rPr>
      <t xml:space="preserve">, delikatnie oczyszczają skórę, łagodzącą podrażnienia, wykonane z miękkiej włókniny, wzbogacone witaminą E i alantoniną w opakowaniu posiadającym folię zamykającą, która chroni przed wyschnięciem,  (min.  48 szt.w op.), rozmiar min. 20 x 30 cm. </t>
    </r>
    <r>
      <rPr>
        <b/>
        <sz val="9"/>
        <color indexed="8"/>
        <rFont val="Verdana"/>
        <family val="2"/>
      </rPr>
      <t>Na opakowaniu instrukcja użytkowania w języku polskim.</t>
    </r>
  </si>
  <si>
    <t>Zamawiający wymaga dołączenia do oferty certyfikatu PZH (dotyczy pozycji 1-9)</t>
  </si>
  <si>
    <t>Pakiet nr 9 - Klapki jednorazowe  z zakrytymi palcami</t>
  </si>
  <si>
    <t>Pakiet nr 7 - Koszula operacyjna długa jednorazowa</t>
  </si>
  <si>
    <t xml:space="preserve">
Spódniczki ginekologiczne zielone :
Spódniczka wykonana jest z włókniny polipropylenowej o gramaturze 15 gr/m2 ,  dzięki rozciągliwej gumce łatwo i szybko można ją założyć. 
</t>
  </si>
  <si>
    <r>
      <t xml:space="preserve">Wkładki urologiczne dla mężczyzn :
</t>
    </r>
    <r>
      <rPr>
        <sz val="9"/>
        <color indexed="8"/>
        <rFont val="Verdana"/>
        <family val="2"/>
      </rPr>
      <t>- oddychające na całej powierzchni wyrobu, 
- nie zawierające lateksu, 
- posiadające superabsorbent o właściwościach antybakteryjnych, redukujący nieprzyjemny zapach,
- posiadające wkład chłonny, anatomicznie ukształtowany, o chłonności min. 820g
- warstwa chłonna z pH neutralnym działająca antybakteryjnie i przyjazna dla skóry,
- wewnętrzne hydrofobowe fałdy boczne z przędzą eleastyczną poprawiające wchłanianie i zapobiegające wyciekom na zewnątrz.
Rozmiar : długość min. 40 cm, szerokość min. 90 cm  &gt;</t>
    </r>
    <r>
      <rPr>
        <b/>
        <sz val="9"/>
        <color indexed="8"/>
        <rFont val="Verdana"/>
        <family val="2"/>
      </rPr>
      <t xml:space="preserve">                        Na opakowaniu instrukcja użytkowania w języku polskim.</t>
    </r>
  </si>
  <si>
    <t>10.</t>
  </si>
  <si>
    <t xml:space="preserve">Pakiet nr 10 - Podkład poporodowy </t>
  </si>
  <si>
    <t>na okres 12 miesięcy</t>
  </si>
  <si>
    <t>Ilość zamawiana</t>
  </si>
  <si>
    <t>Cena jednostkowa netto w zł</t>
  </si>
  <si>
    <t>Cena jednostkowa brutto w zł
(kol. 5 powiększona o VAT)</t>
  </si>
  <si>
    <t>Stawka VAT
(%)</t>
  </si>
  <si>
    <t>Wartość netto w zł
(kol.3 x kol. 5)</t>
  </si>
  <si>
    <t>Wartość brutto w zł
(kol. 7 powiększona o VAT)</t>
  </si>
  <si>
    <r>
      <t xml:space="preserve">Podkład ginekologiczny 34cmx8cm wykonany z włókniny z wkładem chłonnym z pulpy celulozowej, posiada samoprzylepny pasek mocujący w części centralnej, miękki i chłonny, niejałowy .(op.10 sztuk)
</t>
    </r>
    <r>
      <rPr>
        <b/>
        <sz val="9"/>
        <color indexed="8"/>
        <rFont val="Calibri"/>
        <family val="2"/>
      </rPr>
      <t>Na opakowaniu instrukcja użytkowania w języku polskim.</t>
    </r>
  </si>
  <si>
    <t>Numer strony materiałów informacyjnych, na której wymagane parametry są potwierdzone</t>
  </si>
  <si>
    <t>X</t>
  </si>
  <si>
    <t xml:space="preserve">Klapki jednorazowe z zakrytymi palcami 
 – klapki wykonane z włókniny,z zakrytymi palcami , kolor biały., w rozmiarze uniwersalnym. </t>
  </si>
  <si>
    <r>
      <t xml:space="preserve">Pileuchomajtki dla nowordków poniżej 2 kg, 
</t>
    </r>
    <r>
      <rPr>
        <sz val="8.5"/>
        <color indexed="8"/>
        <rFont val="Verdana"/>
        <family val="2"/>
      </rPr>
      <t xml:space="preserve">Wkład chłonny z pulpy celulozowej z superabsorbentem. Włókninowy system dystrybucji moczu. Osłonki boczne wzdłuż wkładu chłonnego zapobiegające wyciekom w obszarze pachwinowym. Dwa elastyczne rzepy do wielokrotnego mocowania. Warstwę  izolacyjną stanowi laminat paroprzepuszczalny. Indykator klejowy koloru żółtego zmieniający barwę na zieloną pod wpływem cieczy. Chłonność wg ISO 11948-1 320g, retencja wg NAFC 100g, masa własna 14,3g. Posiadają świadectwo jakości zdrowotnej Państwowego Zakładu Higieny (PZH) i pozytywną opinię Instytutu Matki i Dziecka. Pieluszki posiadają wycięcie na kikut pępowinowy. Od strony wewnętrzej pieluszka nie zawiera barwników, jest biała, co minimalizuje występowanie alergii. </t>
    </r>
    <r>
      <rPr>
        <b/>
        <sz val="8.5"/>
        <color indexed="8"/>
        <rFont val="Verdana"/>
        <family val="2"/>
      </rPr>
      <t>Na opakowaniu instrukcja użytkowania w języku polskim.</t>
    </r>
  </si>
  <si>
    <r>
      <t>Pieluchy jednorazowe dla dzieci</t>
    </r>
    <r>
      <rPr>
        <sz val="8.5"/>
        <color indexed="8"/>
        <rFont val="Verdana"/>
        <family val="2"/>
      </rPr>
      <t xml:space="preserve">, wykonane z materiałów gwarantujących nieprzemakalność i paroprzepuszczalność, posiadające elastyczne rzepy do wielokrotnego zapinania,elastyczny ściągacz taliowy,  wkład chłonny zamieniający wilgoć w żel oraz pochłaniający zapachy, o chłonności  min. 490g, delikatna warstwa wewnętrzna zabezpieczająca przed podrażnieniami, osłonki boczne wzdłuż wkładu chłonnego,falbanki boczne zappobiegające wyciekom w obszarze pachwinowym, kolorowa taśma frontowa do wielokrotnego mocowania  oznaczeniem rozmiaru, rozmiar </t>
    </r>
    <r>
      <rPr>
        <b/>
        <sz val="8.5"/>
        <color indexed="8"/>
        <rFont val="Verdana"/>
        <family val="2"/>
      </rPr>
      <t>mini 3-6 kg lub 2-6 kg. Na opakowaniu instrukcja użytkowania w języku polskim.</t>
    </r>
  </si>
  <si>
    <r>
      <t>Pieluchy jednorazowe dla dzieci,</t>
    </r>
    <r>
      <rPr>
        <sz val="8.5"/>
        <color indexed="8"/>
        <rFont val="Verdana"/>
        <family val="2"/>
      </rPr>
      <t xml:space="preserve"> wwykonane z materiałów gwarantujących nieprzemakalność i paroprzepuszczalność, posiadające elastyczne rzepy do wielokrotnego zapinania,elastyczny ściągacz taliowy,  wkład chłonny zamieniający wilgoć w żel oraz pochłaniający zapachy, o chłonności  min. 660g, delikatna warstwa wewnętrzna zabezpieczająca przed podrażnieniami, osłonki boczne wzdłuż wkładu chłonnego,falbanki boczne zappobiegające wyciekom w obszarze pachwinowym, kolorowa taśma frontowa do wielokrotnego mocowania  oznaczeniem rozmiaru,  rozmiar </t>
    </r>
    <r>
      <rPr>
        <b/>
        <sz val="8.5"/>
        <color indexed="8"/>
        <rFont val="Verdana"/>
        <family val="2"/>
      </rPr>
      <t>midi 5-9 kg lub 4-9 kg. Na opakowaniu instrukcja użytkowania w języku polskim.</t>
    </r>
  </si>
  <si>
    <r>
      <t>Pieluchy jednorazowe dla dzieci,</t>
    </r>
    <r>
      <rPr>
        <sz val="8.5"/>
        <color indexed="8"/>
        <rFont val="Verdana"/>
        <family val="2"/>
      </rPr>
      <t xml:space="preserve"> wykonane z materiałów gwarantujących nieprzemakalność i paroprzepuszczalność, posiadające elastyczne rzepy do wielokrotnego zapinania,elastyczny ściągacz taliowy,  wkład chłonny zamieniający wilgoć w żel oraz pochłaniający zapachy, o chłonności  min. 790g, delikatna warstwa wewnętrzna zabezpieczająca przed podrażnieniami, osłonki boczne wzdłuż wkładu chłonnego,falbanki boczne zappobiegające wyciekom w obszarze pachwinowym, kolorowa taśma frontowa do wielokrotnego mocowania  oznaczeniem rozmiaru, rozmiar  </t>
    </r>
    <r>
      <rPr>
        <b/>
        <sz val="8.5"/>
        <color indexed="8"/>
        <rFont val="Verdana"/>
        <family val="2"/>
      </rPr>
      <t>maxi 8-18 kg lub 7-18 kg. Na opakowaniu instrukcja użytkowania w języku polskim.</t>
    </r>
  </si>
  <si>
    <r>
      <t>Pieluchy jednorazowe dla dzieci</t>
    </r>
    <r>
      <rPr>
        <sz val="8.5"/>
        <color indexed="8"/>
        <rFont val="Verdana"/>
        <family val="2"/>
      </rPr>
      <t xml:space="preserve">, wykonane z materiałów gwarantujących nieprzemakalność i paroprzepuszczalność, posiadające elastyczne rzepy do wielokrotnego zapinania,elastyczny ściągacz taliowy,  wkład chłonny zamieniający wilgoć w żel oraz pochłaniający zapachy, o chłonności  min. 930g, delikatna warstwa wewnętrzna zabezpieczająca przed podrażnieniami, osłonki boczne wzdłuż wkładu chłonnego,falbanki boczne zappobiegające wyciekom w obszarze pachwinowym, kolorowa taśma frontowa do wielokrotnego mocowania  oznaczeniem rozmiaru  , rozmiar </t>
    </r>
    <r>
      <rPr>
        <b/>
        <sz val="8.5"/>
        <color indexed="8"/>
        <rFont val="Verdana"/>
        <family val="2"/>
      </rPr>
      <t>junior 12-25 kg lub 14-25 kg. Na opakowaniu instrukcja użytkowania w języku polskim.</t>
    </r>
  </si>
  <si>
    <r>
      <t xml:space="preserve">Pieluchomajtki dla dorosłych:
</t>
    </r>
    <r>
      <rPr>
        <sz val="8.5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 chłonności min. 1500g
- warstwa chłonna z pH neutralnym,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8.5"/>
        <color indexed="8"/>
        <rFont val="Verdana"/>
        <family val="2"/>
      </rPr>
      <t xml:space="preserve">
Rozmiar S: obwód bioder: 55 – 80 cm (+/- 5cm).Na opakowaniu instrukcja użytkowania w języku polskim.</t>
    </r>
  </si>
  <si>
    <r>
      <t xml:space="preserve">Pieluchomajtki dla dorosłych:
</t>
    </r>
    <r>
      <rPr>
        <sz val="8.5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chłonności min. 2200g
- warstwa chłonna z pH neutralnym,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8.5"/>
        <color indexed="8"/>
        <rFont val="Verdana"/>
        <family val="2"/>
      </rPr>
      <t xml:space="preserve">
Rozmiar M: obwód bioder: 75 – 110 cm lub 80 – 110 cm Na opakowaniu instrukcja użytkowania w języku polskim.</t>
    </r>
  </si>
  <si>
    <r>
      <t xml:space="preserve">Pieluchomajtki dla dorosłych:
</t>
    </r>
    <r>
      <rPr>
        <sz val="8.5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chłonności min. 2500g
- warstwa chłonna z pH neutralnym,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8.5"/>
        <color indexed="8"/>
        <rFont val="Verdana"/>
        <family val="2"/>
      </rPr>
      <t xml:space="preserve">
Rozmiar L: obwód bioder: 100 – 150 cm lub 110 - 150 cm </t>
    </r>
  </si>
  <si>
    <r>
      <t xml:space="preserve">Pieluchomajtki dla dorosłych:
</t>
    </r>
    <r>
      <rPr>
        <sz val="8.5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chłonności min. 2500g
- warstwa chłonna z pH neutralnym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8.5"/>
        <color indexed="8"/>
        <rFont val="Verdana"/>
        <family val="2"/>
      </rPr>
      <t xml:space="preserve">
Rozmiar XL: obwód bioder: 130 – 170 cm lub 150 cm - i &gt; Na opakowaniu instrukcja użytkowania w języku polskim.</t>
    </r>
  </si>
  <si>
    <r>
      <t xml:space="preserve">Pieluchomajtki dla dorosłych o podwyższonej chłonnośc  "na noc" i:
</t>
    </r>
    <r>
      <rPr>
        <sz val="8.5"/>
        <color indexed="8"/>
        <rFont val="Verdana"/>
        <family val="2"/>
      </rPr>
      <t>- oddychające na całej powierzchni wyrobu, 
- nie zawierające lateksu, 
- posiadające min. dwa elastyczne ściągacze taliowe, 
- posiadające cztery zapięcia: elastyczne przylepcorzepy (po dwa zapięcia po obu stronach produktu), umożliwiające idealne dopasowanie oraz wielokrotne zapinanie i odpinanie, 
- posiadające superabsorbent o właściwościach antybakteryjnych, redukujący nieprzyjemny zapach,
- posiadające podwójny wkład chłonny, anatomicznie ukształtowany, o chłonności min. 3200g
- warstwa chłonna z pH neutralnym działająca antybakteryjnie i przyjazna dla skóry,
- wewnętrzne hydrofobowe falbanki boczne oraz osłonki boczne wzdłuż wkładu chłonnego skierowane na zewnątrz, zatrzymujące wilgoć i zapobiegające wyciekom nieczystości na zewnątrz,
- posiadające indykator wilgotności: informacja o koniczności zmiany wyrobu,
- zastosowanie jasnego laminatu,
- rozmiary oznakowane czytelnie.</t>
    </r>
    <r>
      <rPr>
        <b/>
        <sz val="8.5"/>
        <color indexed="8"/>
        <rFont val="Verdana"/>
        <family val="2"/>
      </rPr>
      <t xml:space="preserve">
Rozmiar XL: obwód bioder: 130 – 170 cm lub 150 cm - i &gt; Na opakowaniu instrukcja użytkowania w języku polskim.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</si>
</sst>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]_-;\-* #,##0.00\ [$€]_-;_-* \-??\ [$€]_-;_-@_-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0.00&quot; zł&quot;"/>
    <numFmt numFmtId="168" formatCode="0.000"/>
    <numFmt numFmtId="169" formatCode="0.00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\ &quot;zł&quot;"/>
    <numFmt numFmtId="177" formatCode="#,##0.00\ _z_ł"/>
    <numFmt numFmtId="178" formatCode="#,##0_ ;[Red]\-#,##0\ "/>
    <numFmt numFmtId="179" formatCode="[$-415]d\ mmmm\ yyyy"/>
  </numFmts>
  <fonts count="33">
    <font>
      <sz val="12"/>
      <color indexed="8"/>
      <name val="Times New Roman"/>
      <family val="2"/>
    </font>
    <font>
      <sz val="10"/>
      <name val="Arial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8"/>
      <color indexed="8"/>
      <name val="Verdana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8"/>
      <name val="Times New Roman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7" fontId="25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66" fontId="0" fillId="0" borderId="0" xfId="6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177" fontId="23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78" fontId="23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1" fontId="23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177" fontId="23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 horizontal="center" wrapText="1"/>
    </xf>
    <xf numFmtId="177" fontId="23" fillId="0" borderId="0" xfId="0" applyNumberFormat="1" applyFont="1" applyFill="1" applyAlignment="1">
      <alignment horizontal="center" wrapText="1"/>
    </xf>
    <xf numFmtId="177" fontId="23" fillId="0" borderId="0" xfId="0" applyNumberFormat="1" applyFont="1" applyFill="1" applyAlignment="1">
      <alignment/>
    </xf>
    <xf numFmtId="43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43" fontId="22" fillId="0" borderId="10" xfId="0" applyNumberFormat="1" applyFont="1" applyFill="1" applyBorder="1" applyAlignment="1">
      <alignment wrapText="1"/>
    </xf>
    <xf numFmtId="43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1" xfId="0" applyFont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2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26" fillId="0" borderId="11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43" fontId="23" fillId="0" borderId="10" xfId="0" applyNumberFormat="1" applyFont="1" applyFill="1" applyBorder="1" applyAlignment="1">
      <alignment horizontal="center" vertical="center" wrapText="1"/>
    </xf>
    <xf numFmtId="43" fontId="24" fillId="0" borderId="10" xfId="0" applyNumberFormat="1" applyFont="1" applyFill="1" applyBorder="1" applyAlignment="1">
      <alignment horizontal="center" vertical="center" wrapText="1"/>
    </xf>
    <xf numFmtId="43" fontId="24" fillId="0" borderId="10" xfId="0" applyNumberFormat="1" applyFont="1" applyFill="1" applyBorder="1" applyAlignment="1">
      <alignment horizontal="left" vertical="center" wrapText="1"/>
    </xf>
    <xf numFmtId="43" fontId="23" fillId="0" borderId="10" xfId="0" applyNumberFormat="1" applyFont="1" applyFill="1" applyBorder="1" applyAlignment="1">
      <alignment horizontal="left" vertical="center" wrapText="1"/>
    </xf>
    <xf numFmtId="43" fontId="23" fillId="0" borderId="10" xfId="0" applyNumberFormat="1" applyFont="1" applyFill="1" applyBorder="1" applyAlignment="1">
      <alignment horizontal="right" vertical="center" wrapText="1"/>
    </xf>
    <xf numFmtId="43" fontId="23" fillId="0" borderId="10" xfId="0" applyNumberFormat="1" applyFont="1" applyFill="1" applyBorder="1" applyAlignment="1">
      <alignment vertical="center" wrapText="1"/>
    </xf>
    <xf numFmtId="43" fontId="23" fillId="0" borderId="10" xfId="0" applyNumberFormat="1" applyFont="1" applyFill="1" applyBorder="1" applyAlignment="1">
      <alignment horizontal="right" vertical="center" wrapText="1"/>
    </xf>
    <xf numFmtId="43" fontId="23" fillId="0" borderId="10" xfId="55" applyNumberFormat="1" applyFont="1" applyFill="1" applyBorder="1" applyAlignment="1" applyProtection="1">
      <alignment horizontal="center" vertical="center" wrapText="1"/>
      <protection/>
    </xf>
    <xf numFmtId="43" fontId="2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N6" sqref="N6"/>
    </sheetView>
  </sheetViews>
  <sheetFormatPr defaultColWidth="9.00390625" defaultRowHeight="15.75"/>
  <cols>
    <col min="1" max="1" width="3.75390625" style="34" customWidth="1"/>
    <col min="2" max="2" width="45.125" style="34" customWidth="1"/>
    <col min="3" max="3" width="8.625" style="34" customWidth="1"/>
    <col min="4" max="4" width="6.25390625" style="34" customWidth="1"/>
    <col min="5" max="5" width="9.00390625" style="34" customWidth="1"/>
    <col min="6" max="6" width="9.25390625" style="34" customWidth="1"/>
    <col min="7" max="7" width="10.00390625" style="34" customWidth="1"/>
    <col min="8" max="8" width="5.625" style="34" customWidth="1"/>
    <col min="9" max="9" width="10.875" style="34" customWidth="1"/>
    <col min="10" max="10" width="12.00390625" style="34" customWidth="1"/>
    <col min="11" max="16384" width="9.00390625" style="34" customWidth="1"/>
  </cols>
  <sheetData>
    <row r="1" spans="1:10" ht="15" customHeight="1">
      <c r="A1" s="66" t="s">
        <v>22</v>
      </c>
      <c r="B1" s="67"/>
      <c r="C1" s="10"/>
      <c r="D1" s="10"/>
      <c r="E1" s="10"/>
      <c r="F1" s="10"/>
      <c r="G1" s="10"/>
      <c r="H1" s="10"/>
      <c r="I1" s="10"/>
      <c r="J1" s="10"/>
    </row>
    <row r="2" spans="1:10" ht="19.5" customHeight="1">
      <c r="A2" s="64" t="s">
        <v>49</v>
      </c>
      <c r="B2" s="65"/>
      <c r="C2" s="10"/>
      <c r="D2" s="10"/>
      <c r="E2" s="10"/>
      <c r="F2" s="10"/>
      <c r="G2" s="10"/>
      <c r="H2" s="10"/>
      <c r="I2" s="10"/>
      <c r="J2" s="10"/>
    </row>
    <row r="3" spans="1:10" ht="78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</row>
    <row r="4" spans="1:10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</row>
    <row r="5" spans="1:10" ht="208.5" customHeight="1">
      <c r="A5" s="33">
        <v>1</v>
      </c>
      <c r="B5" s="61" t="s">
        <v>60</v>
      </c>
      <c r="C5" s="20">
        <v>3200</v>
      </c>
      <c r="D5" s="20" t="s">
        <v>6</v>
      </c>
      <c r="E5" s="78"/>
      <c r="F5" s="78">
        <f>ROUND((E5*H5),2)</f>
        <v>0</v>
      </c>
      <c r="G5" s="78">
        <f>ROUND((C5*E5),2)</f>
        <v>0</v>
      </c>
      <c r="H5" s="78"/>
      <c r="I5" s="78">
        <f>ROUND((G5*H5),2)</f>
        <v>0</v>
      </c>
      <c r="J5" s="20"/>
    </row>
    <row r="6" spans="1:10" ht="157.5" customHeight="1">
      <c r="A6" s="20">
        <v>2</v>
      </c>
      <c r="B6" s="61" t="s">
        <v>61</v>
      </c>
      <c r="C6" s="19">
        <v>6600</v>
      </c>
      <c r="D6" s="20" t="s">
        <v>6</v>
      </c>
      <c r="E6" s="79"/>
      <c r="F6" s="78">
        <f aca="true" t="shared" si="0" ref="F6:F14">ROUND((E6*H6),2)</f>
        <v>0</v>
      </c>
      <c r="G6" s="78">
        <f aca="true" t="shared" si="1" ref="G6:G14">ROUND((C6*E6),2)</f>
        <v>0</v>
      </c>
      <c r="H6" s="78"/>
      <c r="I6" s="78">
        <f aca="true" t="shared" si="2" ref="I6:I14">ROUND((G6*H6),2)</f>
        <v>0</v>
      </c>
      <c r="J6" s="42"/>
    </row>
    <row r="7" spans="1:10" ht="162" customHeight="1">
      <c r="A7" s="20">
        <v>3</v>
      </c>
      <c r="B7" s="61" t="s">
        <v>62</v>
      </c>
      <c r="C7" s="19">
        <v>2200</v>
      </c>
      <c r="D7" s="20" t="s">
        <v>6</v>
      </c>
      <c r="E7" s="79"/>
      <c r="F7" s="78">
        <f t="shared" si="0"/>
        <v>0</v>
      </c>
      <c r="G7" s="78">
        <f t="shared" si="1"/>
        <v>0</v>
      </c>
      <c r="H7" s="78"/>
      <c r="I7" s="78">
        <f t="shared" si="2"/>
        <v>0</v>
      </c>
      <c r="J7" s="42"/>
    </row>
    <row r="8" spans="1:10" ht="159.75" customHeight="1">
      <c r="A8" s="20">
        <v>4</v>
      </c>
      <c r="B8" s="61" t="s">
        <v>63</v>
      </c>
      <c r="C8" s="19">
        <v>5500</v>
      </c>
      <c r="D8" s="20" t="s">
        <v>6</v>
      </c>
      <c r="E8" s="79"/>
      <c r="F8" s="78">
        <f t="shared" si="0"/>
        <v>0</v>
      </c>
      <c r="G8" s="78">
        <f t="shared" si="1"/>
        <v>0</v>
      </c>
      <c r="H8" s="78"/>
      <c r="I8" s="78">
        <f t="shared" si="2"/>
        <v>0</v>
      </c>
      <c r="J8" s="42"/>
    </row>
    <row r="9" spans="1:10" ht="171" customHeight="1">
      <c r="A9" s="20">
        <v>5</v>
      </c>
      <c r="B9" s="61" t="s">
        <v>64</v>
      </c>
      <c r="C9" s="19">
        <v>4200</v>
      </c>
      <c r="D9" s="20" t="s">
        <v>6</v>
      </c>
      <c r="E9" s="79"/>
      <c r="F9" s="78">
        <f t="shared" si="0"/>
        <v>0</v>
      </c>
      <c r="G9" s="78">
        <f t="shared" si="1"/>
        <v>0</v>
      </c>
      <c r="H9" s="78"/>
      <c r="I9" s="78">
        <f t="shared" si="2"/>
        <v>0</v>
      </c>
      <c r="J9" s="42"/>
    </row>
    <row r="10" spans="1:10" ht="300.75" customHeight="1">
      <c r="A10" s="20">
        <v>6</v>
      </c>
      <c r="B10" s="61" t="s">
        <v>65</v>
      </c>
      <c r="C10" s="19">
        <v>2000</v>
      </c>
      <c r="D10" s="20" t="s">
        <v>6</v>
      </c>
      <c r="E10" s="79"/>
      <c r="F10" s="78">
        <f t="shared" si="0"/>
        <v>0</v>
      </c>
      <c r="G10" s="78">
        <f t="shared" si="1"/>
        <v>0</v>
      </c>
      <c r="H10" s="78"/>
      <c r="I10" s="78">
        <f t="shared" si="2"/>
        <v>0</v>
      </c>
      <c r="J10" s="42"/>
    </row>
    <row r="11" spans="1:10" ht="303.75" customHeight="1">
      <c r="A11" s="20">
        <v>7</v>
      </c>
      <c r="B11" s="61" t="s">
        <v>66</v>
      </c>
      <c r="C11" s="19">
        <v>15000</v>
      </c>
      <c r="D11" s="20" t="s">
        <v>6</v>
      </c>
      <c r="E11" s="79"/>
      <c r="F11" s="78">
        <f t="shared" si="0"/>
        <v>0</v>
      </c>
      <c r="G11" s="78">
        <f t="shared" si="1"/>
        <v>0</v>
      </c>
      <c r="H11" s="78"/>
      <c r="I11" s="78">
        <f t="shared" si="2"/>
        <v>0</v>
      </c>
      <c r="J11" s="42"/>
    </row>
    <row r="12" spans="1:10" ht="291" customHeight="1">
      <c r="A12" s="20">
        <v>8</v>
      </c>
      <c r="B12" s="61" t="s">
        <v>67</v>
      </c>
      <c r="C12" s="19">
        <v>61000</v>
      </c>
      <c r="D12" s="20" t="s">
        <v>6</v>
      </c>
      <c r="E12" s="79"/>
      <c r="F12" s="78">
        <f t="shared" si="0"/>
        <v>0</v>
      </c>
      <c r="G12" s="78">
        <f t="shared" si="1"/>
        <v>0</v>
      </c>
      <c r="H12" s="78"/>
      <c r="I12" s="78">
        <f t="shared" si="2"/>
        <v>0</v>
      </c>
      <c r="J12" s="42"/>
    </row>
    <row r="13" spans="1:10" ht="292.5" customHeight="1">
      <c r="A13" s="20">
        <v>9</v>
      </c>
      <c r="B13" s="61" t="s">
        <v>68</v>
      </c>
      <c r="C13" s="19">
        <v>89000</v>
      </c>
      <c r="D13" s="20" t="s">
        <v>6</v>
      </c>
      <c r="E13" s="79"/>
      <c r="F13" s="78">
        <f t="shared" si="0"/>
        <v>0</v>
      </c>
      <c r="G13" s="78">
        <f t="shared" si="1"/>
        <v>0</v>
      </c>
      <c r="H13" s="78"/>
      <c r="I13" s="78">
        <f t="shared" si="2"/>
        <v>0</v>
      </c>
      <c r="J13" s="42"/>
    </row>
    <row r="14" spans="1:10" ht="306.75" customHeight="1">
      <c r="A14" s="20">
        <v>10</v>
      </c>
      <c r="B14" s="61" t="s">
        <v>69</v>
      </c>
      <c r="C14" s="19">
        <v>70</v>
      </c>
      <c r="D14" s="20" t="s">
        <v>6</v>
      </c>
      <c r="E14" s="79"/>
      <c r="F14" s="78">
        <f t="shared" si="0"/>
        <v>0</v>
      </c>
      <c r="G14" s="78">
        <f t="shared" si="1"/>
        <v>0</v>
      </c>
      <c r="H14" s="78"/>
      <c r="I14" s="78">
        <f t="shared" si="2"/>
        <v>0</v>
      </c>
      <c r="J14" s="42"/>
    </row>
    <row r="15" spans="1:10" ht="25.5" customHeight="1">
      <c r="A15" s="68" t="s">
        <v>3</v>
      </c>
      <c r="B15" s="69"/>
      <c r="C15" s="69"/>
      <c r="D15" s="69"/>
      <c r="E15" s="69"/>
      <c r="F15" s="70"/>
      <c r="G15" s="54">
        <f>SUM(G5:G14)</f>
        <v>0</v>
      </c>
      <c r="H15" s="54" t="s">
        <v>58</v>
      </c>
      <c r="I15" s="54">
        <f>SUM(I5:I14)</f>
        <v>0</v>
      </c>
      <c r="J15" s="43" t="s">
        <v>58</v>
      </c>
    </row>
    <row r="16" spans="2:10" ht="10.5">
      <c r="B16" s="37"/>
      <c r="H16" s="38"/>
      <c r="J16" s="38"/>
    </row>
    <row r="17" spans="2:10" ht="31.5" customHeight="1">
      <c r="B17" s="62" t="s">
        <v>13</v>
      </c>
      <c r="C17" s="63"/>
      <c r="D17" s="63"/>
      <c r="E17" s="63"/>
      <c r="F17" s="63"/>
      <c r="G17" s="63"/>
      <c r="H17" s="63"/>
      <c r="I17" s="63"/>
      <c r="J17" s="63"/>
    </row>
    <row r="18" spans="2:10" ht="15.75">
      <c r="B18" s="62" t="s">
        <v>42</v>
      </c>
      <c r="C18" s="63"/>
      <c r="D18" s="63"/>
      <c r="E18" s="63"/>
      <c r="F18" s="63"/>
      <c r="G18" s="63"/>
      <c r="H18" s="63"/>
      <c r="I18" s="63"/>
      <c r="J18" s="63"/>
    </row>
    <row r="19" spans="2:10" ht="15.75">
      <c r="B19" s="62" t="s">
        <v>14</v>
      </c>
      <c r="C19" s="63"/>
      <c r="D19" s="63"/>
      <c r="E19" s="63"/>
      <c r="F19" s="63"/>
      <c r="G19" s="63"/>
      <c r="H19" s="63"/>
      <c r="I19" s="63"/>
      <c r="J19" s="63"/>
    </row>
    <row r="20" ht="10.5">
      <c r="B20" s="34" t="s">
        <v>8</v>
      </c>
    </row>
    <row r="21" ht="10.5">
      <c r="B21" s="34" t="s">
        <v>9</v>
      </c>
    </row>
  </sheetData>
  <sheetProtection/>
  <mergeCells count="6">
    <mergeCell ref="B19:J19"/>
    <mergeCell ref="A2:B2"/>
    <mergeCell ref="A1:B1"/>
    <mergeCell ref="A15:F15"/>
    <mergeCell ref="B18:J18"/>
    <mergeCell ref="B17:J17"/>
  </mergeCells>
  <printOptions/>
  <pageMargins left="0.7874015748031497" right="0.7874015748031497" top="0.7874015748031497" bottom="0.7874015748031497" header="0.1968503937007874" footer="0.31496062992125984"/>
  <pageSetup fitToHeight="2"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  <rowBreaks count="1" manualBreakCount="1">
    <brk id="1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workbookViewId="0" topLeftCell="A1">
      <selection activeCell="M5" sqref="M5"/>
    </sheetView>
  </sheetViews>
  <sheetFormatPr defaultColWidth="32.00390625" defaultRowHeight="15.75"/>
  <cols>
    <col min="1" max="1" width="4.00390625" style="11" bestFit="1" customWidth="1"/>
    <col min="2" max="2" width="35.125" style="11" customWidth="1"/>
    <col min="3" max="3" width="8.625" style="11" customWidth="1"/>
    <col min="4" max="4" width="8.125" style="11" customWidth="1"/>
    <col min="5" max="5" width="10.00390625" style="11" bestFit="1" customWidth="1"/>
    <col min="6" max="6" width="8.50390625" style="11" customWidth="1"/>
    <col min="7" max="7" width="10.125" style="11" customWidth="1"/>
    <col min="8" max="8" width="5.625" style="11" customWidth="1"/>
    <col min="9" max="9" width="8.25390625" style="11" customWidth="1"/>
    <col min="10" max="10" width="11.375" style="12" customWidth="1"/>
    <col min="11" max="16384" width="32.00390625" style="11" customWidth="1"/>
  </cols>
  <sheetData>
    <row r="1" spans="1:9" ht="15" customHeight="1">
      <c r="A1" s="66" t="s">
        <v>48</v>
      </c>
      <c r="B1" s="66"/>
      <c r="C1" s="66"/>
      <c r="D1" s="66"/>
      <c r="E1" s="66"/>
      <c r="F1" s="66"/>
      <c r="G1" s="10"/>
      <c r="H1" s="10"/>
      <c r="I1" s="10"/>
    </row>
    <row r="2" spans="1:9" ht="19.5" customHeight="1">
      <c r="A2" s="75" t="s">
        <v>49</v>
      </c>
      <c r="B2" s="65"/>
      <c r="C2" s="28"/>
      <c r="D2" s="28"/>
      <c r="E2" s="28"/>
      <c r="F2" s="28"/>
      <c r="G2" s="10"/>
      <c r="H2" s="10"/>
      <c r="I2" s="10"/>
    </row>
    <row r="3" spans="1:10" ht="71.25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</row>
    <row r="4" spans="1:10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</row>
    <row r="5" spans="1:10" ht="109.5" customHeight="1">
      <c r="A5" s="20">
        <v>1</v>
      </c>
      <c r="B5" s="44" t="s">
        <v>56</v>
      </c>
      <c r="C5" s="19">
        <v>30000</v>
      </c>
      <c r="D5" s="20" t="s">
        <v>6</v>
      </c>
      <c r="E5" s="79"/>
      <c r="F5" s="78">
        <f>ROUND((E5*H5),2)</f>
        <v>0</v>
      </c>
      <c r="G5" s="78">
        <f>ROUND((C5*E5),2)</f>
        <v>0</v>
      </c>
      <c r="H5" s="78"/>
      <c r="I5" s="78">
        <f>ROUND((G5*H5),2)</f>
        <v>0</v>
      </c>
      <c r="J5" s="55"/>
    </row>
    <row r="6" spans="1:9" ht="17.25" customHeight="1">
      <c r="A6" s="14"/>
      <c r="B6" s="14"/>
      <c r="C6" s="14"/>
      <c r="D6" s="14"/>
      <c r="E6" s="14"/>
      <c r="F6" s="14"/>
      <c r="G6" s="14"/>
      <c r="H6" s="49"/>
      <c r="I6" s="27"/>
    </row>
    <row r="7" spans="1:9" ht="19.5" customHeight="1">
      <c r="A7" s="14"/>
      <c r="B7" s="14" t="s">
        <v>18</v>
      </c>
      <c r="C7" s="14"/>
      <c r="D7" s="14"/>
      <c r="E7" s="14"/>
      <c r="F7" s="14"/>
      <c r="G7" s="14"/>
      <c r="H7" s="49"/>
      <c r="I7" s="14"/>
    </row>
    <row r="8" spans="1:9" ht="22.5" customHeight="1">
      <c r="A8" s="14"/>
      <c r="B8" s="14" t="s">
        <v>12</v>
      </c>
      <c r="C8" s="14"/>
      <c r="D8" s="14"/>
      <c r="E8" s="14"/>
      <c r="F8" s="14"/>
      <c r="G8" s="14"/>
      <c r="H8" s="27"/>
      <c r="I8" s="14"/>
    </row>
    <row r="9" spans="1:9" ht="12">
      <c r="A9" s="14"/>
      <c r="B9" s="14"/>
      <c r="C9" s="14"/>
      <c r="D9" s="14"/>
      <c r="E9" s="14"/>
      <c r="F9" s="14"/>
      <c r="G9" s="14"/>
      <c r="H9" s="27"/>
      <c r="I9" s="14"/>
    </row>
    <row r="10" ht="12">
      <c r="H10" s="13"/>
    </row>
    <row r="11" ht="12">
      <c r="H11" s="13"/>
    </row>
    <row r="12" ht="12">
      <c r="H12" s="13"/>
    </row>
  </sheetData>
  <sheetProtection/>
  <mergeCells count="2">
    <mergeCell ref="A1:F1"/>
    <mergeCell ref="A2:B2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M5" sqref="M5"/>
    </sheetView>
  </sheetViews>
  <sheetFormatPr defaultColWidth="9.00390625" defaultRowHeight="15.75"/>
  <cols>
    <col min="1" max="1" width="4.00390625" style="3" customWidth="1"/>
    <col min="2" max="2" width="42.25390625" style="3" customWidth="1"/>
    <col min="3" max="3" width="8.625" style="3" customWidth="1"/>
    <col min="4" max="4" width="7.125" style="3" customWidth="1"/>
    <col min="5" max="5" width="7.75390625" style="3" customWidth="1"/>
    <col min="6" max="6" width="8.125" style="3" customWidth="1"/>
    <col min="7" max="7" width="10.125" style="3" customWidth="1"/>
    <col min="8" max="8" width="5.625" style="3" customWidth="1"/>
    <col min="9" max="9" width="8.25390625" style="3" customWidth="1"/>
    <col min="10" max="10" width="11.00390625" style="3" customWidth="1"/>
    <col min="11" max="16384" width="9.00390625" style="3" customWidth="1"/>
  </cols>
  <sheetData>
    <row r="1" spans="1:10" ht="18" customHeight="1">
      <c r="A1" s="66" t="s">
        <v>21</v>
      </c>
      <c r="B1" s="67"/>
      <c r="C1" s="63"/>
      <c r="D1" s="63"/>
      <c r="E1" s="63"/>
      <c r="F1" s="63"/>
      <c r="G1" s="10"/>
      <c r="H1" s="10"/>
      <c r="I1" s="10"/>
      <c r="J1" s="14"/>
    </row>
    <row r="2" spans="1:10" ht="19.5" customHeight="1">
      <c r="A2" s="71" t="s">
        <v>49</v>
      </c>
      <c r="B2" s="65"/>
      <c r="C2" s="10"/>
      <c r="D2" s="10"/>
      <c r="E2" s="10"/>
      <c r="F2" s="10"/>
      <c r="G2" s="10"/>
      <c r="H2" s="10"/>
      <c r="I2" s="10"/>
      <c r="J2" s="14"/>
    </row>
    <row r="3" spans="1:10" ht="78.75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</row>
    <row r="4" spans="1:10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</row>
    <row r="5" spans="1:10" ht="186.75" customHeight="1">
      <c r="A5" s="20">
        <v>1</v>
      </c>
      <c r="B5" s="22" t="s">
        <v>30</v>
      </c>
      <c r="C5" s="19">
        <v>900</v>
      </c>
      <c r="D5" s="19" t="s">
        <v>19</v>
      </c>
      <c r="E5" s="78"/>
      <c r="F5" s="78">
        <f>ROUND((E5*H5),2)</f>
        <v>0</v>
      </c>
      <c r="G5" s="78">
        <f>ROUND((C5*E5),2)</f>
        <v>0</v>
      </c>
      <c r="H5" s="78"/>
      <c r="I5" s="78">
        <f>ROUND((G5*H5),2)</f>
        <v>0</v>
      </c>
      <c r="J5" s="33"/>
    </row>
    <row r="6" spans="1:10" ht="19.5" customHeight="1">
      <c r="A6" s="14"/>
      <c r="B6" s="14"/>
      <c r="C6" s="14"/>
      <c r="D6" s="14"/>
      <c r="E6" s="14"/>
      <c r="F6" s="14"/>
      <c r="G6" s="14"/>
      <c r="H6" s="27"/>
      <c r="I6" s="14"/>
      <c r="J6" s="14"/>
    </row>
    <row r="7" spans="1:10" ht="12.75">
      <c r="A7" s="14"/>
      <c r="B7" s="14" t="s">
        <v>16</v>
      </c>
      <c r="C7" s="14"/>
      <c r="D7" s="14"/>
      <c r="E7" s="14"/>
      <c r="F7" s="14"/>
      <c r="G7" s="14"/>
      <c r="H7" s="27"/>
      <c r="I7" s="14"/>
      <c r="J7" s="14"/>
    </row>
    <row r="8" spans="1:10" ht="12.75">
      <c r="A8" s="14"/>
      <c r="B8" s="14" t="s">
        <v>12</v>
      </c>
      <c r="C8" s="14"/>
      <c r="D8" s="14"/>
      <c r="E8" s="14"/>
      <c r="F8" s="14"/>
      <c r="G8" s="14"/>
      <c r="H8" s="27"/>
      <c r="I8" s="14"/>
      <c r="J8" s="14"/>
    </row>
    <row r="9" spans="1:10" ht="12.75">
      <c r="A9" s="14"/>
      <c r="B9" s="14"/>
      <c r="C9" s="14"/>
      <c r="D9" s="14"/>
      <c r="E9" s="14"/>
      <c r="F9" s="14"/>
      <c r="G9" s="14"/>
      <c r="H9" s="27"/>
      <c r="I9" s="14"/>
      <c r="J9" s="14"/>
    </row>
    <row r="10" spans="1:10" ht="12.75">
      <c r="A10" s="14"/>
      <c r="B10" s="45"/>
      <c r="C10" s="14"/>
      <c r="D10" s="14"/>
      <c r="E10" s="14"/>
      <c r="F10" s="14"/>
      <c r="G10" s="14"/>
      <c r="H10" s="27"/>
      <c r="I10" s="14"/>
      <c r="J10" s="14"/>
    </row>
    <row r="11" spans="1:10" ht="12.75">
      <c r="A11" s="14"/>
      <c r="B11" s="14"/>
      <c r="C11" s="14"/>
      <c r="D11" s="14"/>
      <c r="E11" s="14"/>
      <c r="F11" s="14"/>
      <c r="G11" s="14"/>
      <c r="H11" s="27"/>
      <c r="I11" s="14"/>
      <c r="J11" s="14"/>
    </row>
    <row r="12" spans="1:10" ht="12.75">
      <c r="A12" s="14"/>
      <c r="B12" s="14"/>
      <c r="C12" s="14"/>
      <c r="D12" s="14"/>
      <c r="E12" s="14"/>
      <c r="F12" s="14"/>
      <c r="G12" s="14"/>
      <c r="H12" s="27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27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</sheetData>
  <sheetProtection/>
  <mergeCells count="2">
    <mergeCell ref="A2:B2"/>
    <mergeCell ref="A1:F1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 topLeftCell="A1">
      <selection activeCell="E6" sqref="E6:I6"/>
    </sheetView>
  </sheetViews>
  <sheetFormatPr defaultColWidth="8.875" defaultRowHeight="15.75"/>
  <cols>
    <col min="1" max="1" width="4.625" style="5" customWidth="1"/>
    <col min="2" max="2" width="42.25390625" style="5" customWidth="1"/>
    <col min="3" max="3" width="8.625" style="5" customWidth="1"/>
    <col min="4" max="6" width="8.875" style="5" customWidth="1"/>
    <col min="7" max="7" width="10.125" style="5" customWidth="1"/>
    <col min="8" max="8" width="5.625" style="5" customWidth="1"/>
    <col min="9" max="9" width="8.25390625" style="5" customWidth="1"/>
    <col min="10" max="10" width="13.375" style="5" customWidth="1"/>
    <col min="11" max="16384" width="8.875" style="5" customWidth="1"/>
  </cols>
  <sheetData>
    <row r="1" spans="1:10" ht="15" customHeight="1">
      <c r="A1" s="66" t="s">
        <v>23</v>
      </c>
      <c r="B1" s="67"/>
      <c r="C1" s="29"/>
      <c r="D1" s="29"/>
      <c r="E1" s="29"/>
      <c r="F1" s="7"/>
      <c r="G1" s="7"/>
      <c r="H1" s="7"/>
      <c r="I1" s="7"/>
      <c r="J1" s="7"/>
    </row>
    <row r="2" spans="1:10" ht="19.5" customHeight="1">
      <c r="A2" s="71" t="s">
        <v>49</v>
      </c>
      <c r="B2" s="65"/>
      <c r="C2" s="29"/>
      <c r="D2" s="29"/>
      <c r="E2" s="29"/>
      <c r="F2" s="7"/>
      <c r="G2" s="7"/>
      <c r="H2" s="7"/>
      <c r="I2" s="7"/>
      <c r="J2" s="7"/>
    </row>
    <row r="3" spans="1:10" ht="77.25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</row>
    <row r="4" spans="1:10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</row>
    <row r="5" spans="1:10" ht="112.5" customHeight="1">
      <c r="A5" s="30">
        <v>1</v>
      </c>
      <c r="B5" s="31" t="s">
        <v>41</v>
      </c>
      <c r="C5" s="32">
        <v>50</v>
      </c>
      <c r="D5" s="32" t="s">
        <v>4</v>
      </c>
      <c r="E5" s="83"/>
      <c r="F5" s="83">
        <f>ROUND((E5*H5),2)</f>
        <v>0</v>
      </c>
      <c r="G5" s="84">
        <f>ROUND((C5*E5),2)</f>
        <v>0</v>
      </c>
      <c r="H5" s="85"/>
      <c r="I5" s="86">
        <f>ROUND((G5*H5),2)</f>
        <v>0</v>
      </c>
      <c r="J5" s="32"/>
    </row>
    <row r="6" spans="1:10" ht="116.25" customHeight="1">
      <c r="A6" s="30">
        <v>2</v>
      </c>
      <c r="B6" s="31" t="s">
        <v>29</v>
      </c>
      <c r="C6" s="23">
        <v>146</v>
      </c>
      <c r="D6" s="23" t="s">
        <v>4</v>
      </c>
      <c r="E6" s="86"/>
      <c r="F6" s="83">
        <f>ROUND((E6*H6),2)</f>
        <v>0</v>
      </c>
      <c r="G6" s="84">
        <f>ROUND((C6*E6),2)</f>
        <v>0</v>
      </c>
      <c r="H6" s="85"/>
      <c r="I6" s="86">
        <f>ROUND((G6*H6),2)</f>
        <v>0</v>
      </c>
      <c r="J6" s="6"/>
    </row>
    <row r="7" spans="1:10" ht="16.5" customHeight="1">
      <c r="A7" s="72" t="s">
        <v>7</v>
      </c>
      <c r="B7" s="73"/>
      <c r="C7" s="73"/>
      <c r="D7" s="73"/>
      <c r="E7" s="73"/>
      <c r="F7" s="74"/>
      <c r="G7" s="56">
        <f>SUM(G5:G6)</f>
        <v>0</v>
      </c>
      <c r="H7" s="57" t="s">
        <v>58</v>
      </c>
      <c r="I7" s="56">
        <f>SUM(I5:I6)</f>
        <v>0</v>
      </c>
      <c r="J7" s="58" t="s">
        <v>58</v>
      </c>
    </row>
    <row r="8" spans="1:10" ht="11.25">
      <c r="A8" s="7"/>
      <c r="B8" s="8"/>
      <c r="C8" s="8"/>
      <c r="D8" s="8"/>
      <c r="E8" s="8"/>
      <c r="F8" s="9"/>
      <c r="G8" s="46"/>
      <c r="H8" s="51"/>
      <c r="I8" s="46"/>
      <c r="J8" s="7"/>
    </row>
    <row r="9" spans="1:10" ht="11.25">
      <c r="A9" s="7"/>
      <c r="B9" s="7"/>
      <c r="C9" s="8"/>
      <c r="D9" s="8"/>
      <c r="E9" s="8"/>
      <c r="F9" s="9"/>
      <c r="G9" s="46"/>
      <c r="H9" s="51"/>
      <c r="I9" s="46"/>
      <c r="J9" s="7"/>
    </row>
    <row r="10" spans="1:10" ht="15.75" customHeight="1">
      <c r="A10" s="7"/>
      <c r="B10" s="14" t="s">
        <v>17</v>
      </c>
      <c r="C10" s="8"/>
      <c r="D10" s="8"/>
      <c r="E10" s="8"/>
      <c r="F10" s="9"/>
      <c r="G10" s="46"/>
      <c r="H10" s="51"/>
      <c r="I10" s="46"/>
      <c r="J10" s="7"/>
    </row>
    <row r="11" spans="1:10" ht="11.25" hidden="1">
      <c r="A11" s="7"/>
      <c r="B11" s="47" t="s">
        <v>5</v>
      </c>
      <c r="C11" s="8"/>
      <c r="D11" s="8"/>
      <c r="E11" s="8"/>
      <c r="F11" s="8"/>
      <c r="G11" s="8"/>
      <c r="H11" s="52"/>
      <c r="I11" s="8"/>
      <c r="J11" s="7"/>
    </row>
    <row r="12" spans="1:10" ht="11.25">
      <c r="A12" s="7"/>
      <c r="B12" s="7"/>
      <c r="C12" s="7"/>
      <c r="D12" s="7"/>
      <c r="E12" s="7"/>
      <c r="F12" s="7"/>
      <c r="G12" s="7"/>
      <c r="H12" s="53"/>
      <c r="I12" s="7"/>
      <c r="J12" s="7"/>
    </row>
    <row r="13" spans="1:10" ht="11.25">
      <c r="A13" s="7"/>
      <c r="B13" s="7"/>
      <c r="C13" s="7"/>
      <c r="D13" s="7"/>
      <c r="E13" s="7"/>
      <c r="F13" s="7"/>
      <c r="G13" s="7"/>
      <c r="H13" s="53"/>
      <c r="I13" s="7"/>
      <c r="J13" s="7"/>
    </row>
    <row r="14" spans="1:10" ht="11.25">
      <c r="A14" s="7"/>
      <c r="B14" s="7"/>
      <c r="C14" s="7"/>
      <c r="D14" s="7"/>
      <c r="E14" s="7"/>
      <c r="F14" s="7"/>
      <c r="G14" s="7"/>
      <c r="H14" s="53"/>
      <c r="I14" s="7"/>
      <c r="J14" s="7"/>
    </row>
    <row r="15" spans="1:10" ht="11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7" ht="10.5">
      <c r="B17" s="4"/>
    </row>
  </sheetData>
  <sheetProtection selectLockedCells="1" selectUnlockedCells="1"/>
  <mergeCells count="3">
    <mergeCell ref="A2:B2"/>
    <mergeCell ref="A1:B1"/>
    <mergeCell ref="A7:F7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 topLeftCell="A1">
      <selection activeCell="M5" sqref="M5"/>
    </sheetView>
  </sheetViews>
  <sheetFormatPr defaultColWidth="32.00390625" defaultRowHeight="15.75"/>
  <cols>
    <col min="1" max="1" width="4.00390625" style="11" bestFit="1" customWidth="1"/>
    <col min="2" max="2" width="42.25390625" style="11" customWidth="1"/>
    <col min="3" max="3" width="8.625" style="11" customWidth="1"/>
    <col min="4" max="4" width="8.125" style="11" customWidth="1"/>
    <col min="5" max="5" width="7.375" style="11" customWidth="1"/>
    <col min="6" max="6" width="11.625" style="11" customWidth="1"/>
    <col min="7" max="7" width="10.125" style="11" customWidth="1"/>
    <col min="8" max="8" width="5.625" style="11" customWidth="1"/>
    <col min="9" max="9" width="8.25390625" style="11" customWidth="1"/>
    <col min="10" max="10" width="11.75390625" style="11" customWidth="1"/>
    <col min="11" max="16384" width="32.00390625" style="11" customWidth="1"/>
  </cols>
  <sheetData>
    <row r="1" spans="1:10" ht="15" customHeight="1">
      <c r="A1" s="66" t="s">
        <v>24</v>
      </c>
      <c r="B1" s="66"/>
      <c r="C1" s="66"/>
      <c r="D1" s="66"/>
      <c r="E1" s="66"/>
      <c r="F1" s="66"/>
      <c r="G1" s="10"/>
      <c r="H1" s="10"/>
      <c r="I1" s="10"/>
      <c r="J1" s="14"/>
    </row>
    <row r="2" spans="1:10" ht="19.5" customHeight="1">
      <c r="A2" s="75" t="s">
        <v>49</v>
      </c>
      <c r="B2" s="65"/>
      <c r="C2" s="28"/>
      <c r="D2" s="28"/>
      <c r="E2" s="28"/>
      <c r="F2" s="28"/>
      <c r="G2" s="10"/>
      <c r="H2" s="10"/>
      <c r="I2" s="10"/>
      <c r="J2" s="14"/>
    </row>
    <row r="3" spans="1:10" ht="71.25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</row>
    <row r="4" spans="1:10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</row>
    <row r="5" spans="1:10" ht="134.25" customHeight="1">
      <c r="A5" s="17">
        <v>1</v>
      </c>
      <c r="B5" s="21" t="s">
        <v>20</v>
      </c>
      <c r="C5" s="19">
        <v>110000</v>
      </c>
      <c r="D5" s="20" t="s">
        <v>6</v>
      </c>
      <c r="E5" s="79"/>
      <c r="F5" s="78">
        <f>ROUND((E5*H5),2)</f>
        <v>0</v>
      </c>
      <c r="G5" s="78">
        <f>ROUND((C5*E5),2)</f>
        <v>0</v>
      </c>
      <c r="H5" s="78"/>
      <c r="I5" s="78">
        <f>ROUND((G5*H5),2)</f>
        <v>0</v>
      </c>
      <c r="J5" s="24"/>
    </row>
    <row r="6" spans="1:10" ht="21.75" customHeight="1">
      <c r="A6" s="14"/>
      <c r="B6" s="14"/>
      <c r="C6" s="14"/>
      <c r="D6" s="14"/>
      <c r="E6" s="14"/>
      <c r="F6" s="14"/>
      <c r="G6" s="14"/>
      <c r="H6" s="49"/>
      <c r="I6" s="14"/>
      <c r="J6" s="26"/>
    </row>
    <row r="7" spans="2:8" ht="12">
      <c r="B7" s="14" t="s">
        <v>10</v>
      </c>
      <c r="H7" s="50"/>
    </row>
    <row r="8" spans="2:8" ht="17.25" customHeight="1">
      <c r="B8" s="14" t="s">
        <v>9</v>
      </c>
      <c r="H8" s="13"/>
    </row>
    <row r="9" ht="12">
      <c r="H9" s="13"/>
    </row>
    <row r="10" ht="12">
      <c r="H10" s="13"/>
    </row>
    <row r="11" ht="12">
      <c r="H11" s="13"/>
    </row>
    <row r="12" ht="12">
      <c r="H12" s="13"/>
    </row>
    <row r="13" ht="12">
      <c r="H13" s="13"/>
    </row>
  </sheetData>
  <sheetProtection/>
  <mergeCells count="2">
    <mergeCell ref="A1:F1"/>
    <mergeCell ref="A2:B2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M5" sqref="M5"/>
    </sheetView>
  </sheetViews>
  <sheetFormatPr defaultColWidth="32.00390625" defaultRowHeight="15.75"/>
  <cols>
    <col min="1" max="1" width="4.00390625" style="11" bestFit="1" customWidth="1"/>
    <col min="2" max="2" width="42.25390625" style="11" customWidth="1"/>
    <col min="3" max="3" width="8.625" style="11" customWidth="1"/>
    <col min="4" max="4" width="8.125" style="11" customWidth="1"/>
    <col min="5" max="5" width="10.00390625" style="11" bestFit="1" customWidth="1"/>
    <col min="6" max="6" width="8.50390625" style="11" customWidth="1"/>
    <col min="7" max="7" width="10.125" style="11" customWidth="1"/>
    <col min="8" max="8" width="5.625" style="11" customWidth="1"/>
    <col min="9" max="9" width="8.25390625" style="11" customWidth="1"/>
    <col min="10" max="10" width="13.75390625" style="11" customWidth="1"/>
    <col min="11" max="11" width="11.75390625" style="11" customWidth="1"/>
    <col min="12" max="16384" width="32.00390625" style="11" customWidth="1"/>
  </cols>
  <sheetData>
    <row r="1" spans="1:9" ht="15" customHeight="1">
      <c r="A1" s="66" t="s">
        <v>25</v>
      </c>
      <c r="B1" s="66"/>
      <c r="C1" s="76"/>
      <c r="D1" s="76"/>
      <c r="E1" s="76"/>
      <c r="F1" s="76"/>
      <c r="G1" s="10"/>
      <c r="H1" s="10"/>
      <c r="I1" s="10"/>
    </row>
    <row r="2" spans="1:9" ht="19.5" customHeight="1">
      <c r="A2" s="75" t="s">
        <v>49</v>
      </c>
      <c r="B2" s="65"/>
      <c r="C2" s="41"/>
      <c r="D2" s="41"/>
      <c r="E2" s="41"/>
      <c r="F2" s="41"/>
      <c r="G2" s="10"/>
      <c r="H2" s="10"/>
      <c r="I2" s="10"/>
    </row>
    <row r="3" spans="1:10" ht="76.5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</row>
    <row r="4" spans="1:10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</row>
    <row r="5" spans="1:10" ht="186.75" customHeight="1">
      <c r="A5" s="17">
        <v>1</v>
      </c>
      <c r="B5" s="21" t="s">
        <v>26</v>
      </c>
      <c r="C5" s="19">
        <v>54000</v>
      </c>
      <c r="D5" s="20" t="s">
        <v>6</v>
      </c>
      <c r="E5" s="79"/>
      <c r="F5" s="78">
        <f>ROUND((E5*H5),2)</f>
        <v>0</v>
      </c>
      <c r="G5" s="82">
        <f>ROUND((C5*E5),2)</f>
        <v>0</v>
      </c>
      <c r="H5" s="78"/>
      <c r="I5" s="82">
        <f>ROUND((G5*H5),2)</f>
        <v>0</v>
      </c>
      <c r="J5" s="40"/>
    </row>
    <row r="6" spans="8:9" ht="18" customHeight="1">
      <c r="H6" s="50"/>
      <c r="I6" s="13"/>
    </row>
    <row r="7" ht="12">
      <c r="H7" s="50"/>
    </row>
    <row r="8" spans="2:8" ht="17.25" customHeight="1">
      <c r="B8" s="14" t="s">
        <v>11</v>
      </c>
      <c r="H8" s="13"/>
    </row>
    <row r="9" spans="2:8" ht="19.5" customHeight="1">
      <c r="B9" s="14" t="s">
        <v>12</v>
      </c>
      <c r="H9" s="13"/>
    </row>
    <row r="10" ht="12">
      <c r="H10" s="13"/>
    </row>
    <row r="11" ht="12">
      <c r="H11" s="13"/>
    </row>
    <row r="12" ht="12">
      <c r="H12" s="13"/>
    </row>
    <row r="13" ht="12">
      <c r="H13" s="13"/>
    </row>
    <row r="19" ht="12">
      <c r="B19" s="11" t="s">
        <v>27</v>
      </c>
    </row>
  </sheetData>
  <sheetProtection/>
  <mergeCells count="2">
    <mergeCell ref="A1:F1"/>
    <mergeCell ref="A2:B2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 topLeftCell="A1">
      <selection activeCell="M5" sqref="M5"/>
    </sheetView>
  </sheetViews>
  <sheetFormatPr defaultColWidth="32.00390625" defaultRowHeight="15.75"/>
  <cols>
    <col min="1" max="1" width="4.00390625" style="11" bestFit="1" customWidth="1"/>
    <col min="2" max="2" width="42.25390625" style="11" customWidth="1"/>
    <col min="3" max="3" width="8.625" style="11" customWidth="1"/>
    <col min="4" max="4" width="8.125" style="11" customWidth="1"/>
    <col min="5" max="5" width="10.00390625" style="11" bestFit="1" customWidth="1"/>
    <col min="6" max="6" width="8.50390625" style="11" customWidth="1"/>
    <col min="7" max="7" width="10.125" style="11" customWidth="1"/>
    <col min="8" max="8" width="5.625" style="11" customWidth="1"/>
    <col min="9" max="9" width="8.25390625" style="11" customWidth="1"/>
    <col min="10" max="10" width="12.625" style="12" customWidth="1"/>
    <col min="11" max="11" width="16.875" style="12" customWidth="1"/>
    <col min="12" max="12" width="11.375" style="12" customWidth="1"/>
    <col min="13" max="13" width="12.375" style="12" customWidth="1"/>
    <col min="14" max="14" width="13.50390625" style="12" customWidth="1"/>
    <col min="15" max="16384" width="32.00390625" style="11" customWidth="1"/>
  </cols>
  <sheetData>
    <row r="1" spans="1:10" ht="15" customHeight="1">
      <c r="A1" s="66" t="s">
        <v>28</v>
      </c>
      <c r="B1" s="66"/>
      <c r="C1" s="66"/>
      <c r="D1" s="66"/>
      <c r="E1" s="66"/>
      <c r="F1" s="66"/>
      <c r="G1" s="10"/>
      <c r="H1" s="10"/>
      <c r="I1" s="10"/>
      <c r="J1" s="26"/>
    </row>
    <row r="2" spans="1:10" ht="19.5" customHeight="1">
      <c r="A2" s="75" t="s">
        <v>49</v>
      </c>
      <c r="B2" s="65"/>
      <c r="C2" s="28"/>
      <c r="D2" s="28"/>
      <c r="E2" s="28"/>
      <c r="F2" s="28"/>
      <c r="G2" s="10"/>
      <c r="H2" s="10"/>
      <c r="I2" s="10"/>
      <c r="J2" s="26"/>
    </row>
    <row r="3" spans="1:14" ht="71.25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  <c r="K3" s="2"/>
      <c r="L3" s="1"/>
      <c r="M3" s="2"/>
      <c r="N3" s="2"/>
    </row>
    <row r="4" spans="1:14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  <c r="K4" s="2"/>
      <c r="L4" s="1"/>
      <c r="M4" s="2"/>
      <c r="N4" s="2"/>
    </row>
    <row r="5" spans="1:14" ht="186.75" customHeight="1">
      <c r="A5" s="17">
        <v>1</v>
      </c>
      <c r="B5" s="21" t="s">
        <v>46</v>
      </c>
      <c r="C5" s="19">
        <v>240</v>
      </c>
      <c r="D5" s="20" t="s">
        <v>6</v>
      </c>
      <c r="E5" s="79"/>
      <c r="F5" s="78">
        <f>ROUND((E5*H5),2)</f>
        <v>0</v>
      </c>
      <c r="G5" s="78">
        <f>ROUND((C5*E5),2)</f>
        <v>0</v>
      </c>
      <c r="H5" s="78"/>
      <c r="I5" s="78">
        <f>ROUND((G5*H5),2)</f>
        <v>0</v>
      </c>
      <c r="J5" s="25"/>
      <c r="K5" s="16"/>
      <c r="L5" s="15"/>
      <c r="M5" s="16"/>
      <c r="N5" s="16"/>
    </row>
    <row r="6" spans="1:10" ht="13.5" customHeight="1">
      <c r="A6" s="14"/>
      <c r="B6" s="14"/>
      <c r="C6" s="14"/>
      <c r="D6" s="14"/>
      <c r="E6" s="14"/>
      <c r="F6" s="14"/>
      <c r="G6" s="14"/>
      <c r="H6" s="49"/>
      <c r="I6" s="27"/>
      <c r="J6" s="26"/>
    </row>
    <row r="7" spans="1:10" ht="11.25" customHeight="1">
      <c r="A7" s="14"/>
      <c r="B7" s="14"/>
      <c r="C7" s="14"/>
      <c r="D7" s="14"/>
      <c r="E7" s="14"/>
      <c r="F7" s="14"/>
      <c r="G7" s="14"/>
      <c r="H7" s="27"/>
      <c r="I7" s="14"/>
      <c r="J7" s="26"/>
    </row>
    <row r="8" spans="1:10" ht="15.75">
      <c r="A8" s="14"/>
      <c r="B8" s="77" t="s">
        <v>13</v>
      </c>
      <c r="C8" s="63"/>
      <c r="D8" s="63"/>
      <c r="E8" s="63"/>
      <c r="F8" s="63"/>
      <c r="G8" s="63"/>
      <c r="H8" s="63"/>
      <c r="I8" s="63"/>
      <c r="J8" s="63"/>
    </row>
    <row r="9" spans="1:10" ht="27.75" customHeight="1">
      <c r="A9" s="14"/>
      <c r="B9" s="77" t="s">
        <v>14</v>
      </c>
      <c r="C9" s="63"/>
      <c r="D9" s="63"/>
      <c r="E9" s="63"/>
      <c r="F9" s="63"/>
      <c r="G9" s="63"/>
      <c r="H9" s="63"/>
      <c r="I9" s="63"/>
      <c r="J9" s="63"/>
    </row>
    <row r="10" spans="1:10" ht="18" customHeight="1">
      <c r="A10" s="14"/>
      <c r="B10" s="14" t="s">
        <v>8</v>
      </c>
      <c r="C10" s="14"/>
      <c r="D10" s="14"/>
      <c r="E10" s="14"/>
      <c r="F10" s="14"/>
      <c r="G10" s="14"/>
      <c r="H10" s="27"/>
      <c r="I10" s="14"/>
      <c r="J10" s="26"/>
    </row>
    <row r="11" spans="1:10" ht="20.25" customHeight="1">
      <c r="A11" s="14"/>
      <c r="B11" s="14" t="s">
        <v>9</v>
      </c>
      <c r="C11" s="14"/>
      <c r="D11" s="14"/>
      <c r="E11" s="14"/>
      <c r="F11" s="14"/>
      <c r="G11" s="14"/>
      <c r="H11" s="27"/>
      <c r="I11" s="14"/>
      <c r="J11" s="26"/>
    </row>
    <row r="12" ht="12">
      <c r="H12" s="13"/>
    </row>
    <row r="13" ht="12">
      <c r="H13" s="13"/>
    </row>
  </sheetData>
  <sheetProtection/>
  <mergeCells count="4">
    <mergeCell ref="A1:F1"/>
    <mergeCell ref="A2:B2"/>
    <mergeCell ref="B8:J8"/>
    <mergeCell ref="B9:J9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 topLeftCell="A1">
      <selection activeCell="M5" sqref="M5"/>
    </sheetView>
  </sheetViews>
  <sheetFormatPr defaultColWidth="32.00390625" defaultRowHeight="15.75"/>
  <cols>
    <col min="1" max="1" width="4.00390625" style="11" bestFit="1" customWidth="1"/>
    <col min="2" max="2" width="42.25390625" style="11" customWidth="1"/>
    <col min="3" max="3" width="8.625" style="11" customWidth="1"/>
    <col min="4" max="4" width="8.125" style="11" customWidth="1"/>
    <col min="5" max="5" width="10.00390625" style="11" bestFit="1" customWidth="1"/>
    <col min="6" max="6" width="8.50390625" style="11" customWidth="1"/>
    <col min="7" max="7" width="10.125" style="11" customWidth="1"/>
    <col min="8" max="8" width="5.625" style="11" customWidth="1"/>
    <col min="9" max="9" width="8.25390625" style="11" customWidth="1"/>
    <col min="10" max="10" width="11.25390625" style="12" customWidth="1"/>
    <col min="11" max="11" width="16.875" style="12" customWidth="1"/>
    <col min="12" max="12" width="11.375" style="12" customWidth="1"/>
    <col min="13" max="13" width="12.375" style="12" customWidth="1"/>
    <col min="14" max="14" width="13.50390625" style="12" customWidth="1"/>
    <col min="15" max="16384" width="32.00390625" style="11" customWidth="1"/>
  </cols>
  <sheetData>
    <row r="1" spans="1:10" ht="15" customHeight="1">
      <c r="A1" s="66" t="s">
        <v>44</v>
      </c>
      <c r="B1" s="66"/>
      <c r="C1" s="66"/>
      <c r="D1" s="66"/>
      <c r="E1" s="66"/>
      <c r="F1" s="66"/>
      <c r="G1" s="10"/>
      <c r="H1" s="10"/>
      <c r="I1" s="10"/>
      <c r="J1" s="26"/>
    </row>
    <row r="2" spans="1:10" ht="19.5" customHeight="1">
      <c r="A2" s="75" t="s">
        <v>49</v>
      </c>
      <c r="B2" s="65"/>
      <c r="C2" s="28"/>
      <c r="D2" s="28"/>
      <c r="E2" s="28"/>
      <c r="F2" s="28"/>
      <c r="G2" s="10"/>
      <c r="H2" s="10"/>
      <c r="I2" s="10"/>
      <c r="J2" s="26"/>
    </row>
    <row r="3" spans="1:14" ht="78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  <c r="K3" s="2"/>
      <c r="L3" s="1"/>
      <c r="M3" s="2"/>
      <c r="N3" s="2"/>
    </row>
    <row r="4" spans="1:14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  <c r="K4" s="2"/>
      <c r="L4" s="1"/>
      <c r="M4" s="2"/>
      <c r="N4" s="2"/>
    </row>
    <row r="5" spans="1:14" ht="119.25" customHeight="1">
      <c r="A5" s="20">
        <v>1</v>
      </c>
      <c r="B5" s="18" t="s">
        <v>15</v>
      </c>
      <c r="C5" s="19">
        <v>500</v>
      </c>
      <c r="D5" s="20" t="s">
        <v>6</v>
      </c>
      <c r="E5" s="79"/>
      <c r="F5" s="78">
        <f>ROUND((E5*H5),2)</f>
        <v>0</v>
      </c>
      <c r="G5" s="78">
        <f>ROUND((C5*E5),2)</f>
        <v>0</v>
      </c>
      <c r="H5" s="78"/>
      <c r="I5" s="78">
        <f>ROUND((G5*H5),2)</f>
        <v>0</v>
      </c>
      <c r="J5" s="25"/>
      <c r="K5" s="16"/>
      <c r="L5" s="15"/>
      <c r="M5" s="16"/>
      <c r="N5" s="16"/>
    </row>
    <row r="6" spans="1:10" ht="17.25" customHeight="1">
      <c r="A6" s="14"/>
      <c r="B6" s="14"/>
      <c r="C6" s="14"/>
      <c r="D6" s="14"/>
      <c r="E6" s="14"/>
      <c r="F6" s="14"/>
      <c r="G6" s="14"/>
      <c r="H6" s="49"/>
      <c r="I6" s="27"/>
      <c r="J6" s="26"/>
    </row>
    <row r="7" spans="1:10" ht="12">
      <c r="A7" s="14"/>
      <c r="B7" s="14"/>
      <c r="C7" s="14"/>
      <c r="D7" s="14"/>
      <c r="E7" s="14"/>
      <c r="F7" s="14"/>
      <c r="G7" s="14"/>
      <c r="H7" s="49"/>
      <c r="I7" s="14"/>
      <c r="J7" s="26"/>
    </row>
    <row r="8" spans="1:10" ht="21.75" customHeight="1">
      <c r="A8" s="14"/>
      <c r="B8" s="14" t="s">
        <v>18</v>
      </c>
      <c r="C8" s="14"/>
      <c r="D8" s="14"/>
      <c r="E8" s="14"/>
      <c r="F8" s="14"/>
      <c r="G8" s="14"/>
      <c r="H8" s="49"/>
      <c r="I8" s="14"/>
      <c r="J8" s="26"/>
    </row>
    <row r="9" spans="1:10" ht="24.75" customHeight="1">
      <c r="A9" s="14"/>
      <c r="B9" s="14" t="s">
        <v>12</v>
      </c>
      <c r="C9" s="14"/>
      <c r="D9" s="14"/>
      <c r="E9" s="14"/>
      <c r="F9" s="14"/>
      <c r="G9" s="14"/>
      <c r="H9" s="27"/>
      <c r="I9" s="14"/>
      <c r="J9" s="26"/>
    </row>
    <row r="10" spans="1:10" ht="12">
      <c r="A10" s="14"/>
      <c r="B10" s="14"/>
      <c r="C10" s="14"/>
      <c r="D10" s="14"/>
      <c r="E10" s="14"/>
      <c r="F10" s="14"/>
      <c r="G10" s="14"/>
      <c r="H10" s="27"/>
      <c r="I10" s="14"/>
      <c r="J10" s="26"/>
    </row>
    <row r="11" ht="12">
      <c r="H11" s="13"/>
    </row>
    <row r="12" ht="12">
      <c r="H12" s="13"/>
    </row>
    <row r="13" ht="12">
      <c r="H13" s="13"/>
    </row>
  </sheetData>
  <sheetProtection/>
  <mergeCells count="2">
    <mergeCell ref="A1:F1"/>
    <mergeCell ref="A2:B2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 topLeftCell="A1">
      <selection activeCell="M5" sqref="M5"/>
    </sheetView>
  </sheetViews>
  <sheetFormatPr defaultColWidth="32.00390625" defaultRowHeight="15.75"/>
  <cols>
    <col min="1" max="1" width="4.00390625" style="11" bestFit="1" customWidth="1"/>
    <col min="2" max="2" width="42.25390625" style="11" customWidth="1"/>
    <col min="3" max="3" width="8.625" style="11" customWidth="1"/>
    <col min="4" max="4" width="8.125" style="11" customWidth="1"/>
    <col min="5" max="5" width="10.00390625" style="11" bestFit="1" customWidth="1"/>
    <col min="6" max="6" width="8.50390625" style="11" customWidth="1"/>
    <col min="7" max="7" width="10.125" style="11" customWidth="1"/>
    <col min="8" max="8" width="5.625" style="11" customWidth="1"/>
    <col min="9" max="9" width="8.25390625" style="11" customWidth="1"/>
    <col min="10" max="10" width="11.25390625" style="12" customWidth="1"/>
    <col min="11" max="11" width="16.875" style="12" customWidth="1"/>
    <col min="12" max="12" width="11.375" style="12" customWidth="1"/>
    <col min="13" max="13" width="12.375" style="12" customWidth="1"/>
    <col min="14" max="14" width="13.50390625" style="12" customWidth="1"/>
    <col min="15" max="16384" width="32.00390625" style="11" customWidth="1"/>
  </cols>
  <sheetData>
    <row r="1" spans="1:10" ht="15" customHeight="1">
      <c r="A1" s="66" t="s">
        <v>31</v>
      </c>
      <c r="B1" s="66"/>
      <c r="C1" s="66"/>
      <c r="D1" s="66"/>
      <c r="E1" s="66"/>
      <c r="F1" s="66"/>
      <c r="G1" s="10"/>
      <c r="H1" s="10"/>
      <c r="I1" s="10"/>
      <c r="J1" s="26"/>
    </row>
    <row r="2" spans="1:10" ht="19.5" customHeight="1">
      <c r="A2" s="75" t="s">
        <v>49</v>
      </c>
      <c r="B2" s="65"/>
      <c r="C2" s="28"/>
      <c r="D2" s="28"/>
      <c r="E2" s="28"/>
      <c r="F2" s="28"/>
      <c r="G2" s="10"/>
      <c r="H2" s="10"/>
      <c r="I2" s="10"/>
      <c r="J2" s="26"/>
    </row>
    <row r="3" spans="1:14" ht="71.25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  <c r="K3" s="2"/>
      <c r="L3" s="1"/>
      <c r="M3" s="2"/>
      <c r="N3" s="2"/>
    </row>
    <row r="4" spans="1:14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  <c r="K4" s="2"/>
      <c r="L4" s="1"/>
      <c r="M4" s="2"/>
      <c r="N4" s="2"/>
    </row>
    <row r="5" spans="1:14" ht="94.5" customHeight="1">
      <c r="A5" s="20">
        <v>1</v>
      </c>
      <c r="B5" s="39" t="s">
        <v>45</v>
      </c>
      <c r="C5" s="19">
        <v>3600</v>
      </c>
      <c r="D5" s="20" t="s">
        <v>6</v>
      </c>
      <c r="E5" s="79"/>
      <c r="F5" s="78">
        <f>ROUND((E5*H5),2)</f>
        <v>0</v>
      </c>
      <c r="G5" s="78">
        <f>ROUND((C5*E5),2)</f>
        <v>0</v>
      </c>
      <c r="H5" s="78"/>
      <c r="I5" s="78">
        <f>ROUND((G5*H5),2)</f>
        <v>0</v>
      </c>
      <c r="J5" s="25"/>
      <c r="K5" s="16"/>
      <c r="L5" s="15"/>
      <c r="M5" s="16"/>
      <c r="N5" s="16"/>
    </row>
    <row r="6" spans="1:10" ht="19.5" customHeight="1">
      <c r="A6" s="14"/>
      <c r="B6" s="14"/>
      <c r="C6" s="14"/>
      <c r="D6" s="14"/>
      <c r="E6" s="14"/>
      <c r="F6" s="14"/>
      <c r="G6" s="14"/>
      <c r="H6" s="49"/>
      <c r="I6" s="27"/>
      <c r="J6" s="26"/>
    </row>
    <row r="7" spans="1:10" ht="7.5" customHeight="1">
      <c r="A7" s="14"/>
      <c r="B7" s="14"/>
      <c r="C7" s="14"/>
      <c r="D7" s="14"/>
      <c r="E7" s="14"/>
      <c r="F7" s="14"/>
      <c r="G7" s="14"/>
      <c r="H7" s="49"/>
      <c r="I7" s="14"/>
      <c r="J7" s="26"/>
    </row>
    <row r="8" spans="1:10" ht="22.5" customHeight="1">
      <c r="A8" s="14"/>
      <c r="B8" s="14" t="s">
        <v>18</v>
      </c>
      <c r="C8" s="14"/>
      <c r="D8" s="14"/>
      <c r="E8" s="14"/>
      <c r="F8" s="14"/>
      <c r="G8" s="14"/>
      <c r="H8" s="49"/>
      <c r="I8" s="14"/>
      <c r="J8" s="26"/>
    </row>
    <row r="9" spans="1:10" ht="22.5" customHeight="1">
      <c r="A9" s="14"/>
      <c r="B9" s="14" t="s">
        <v>12</v>
      </c>
      <c r="C9" s="14"/>
      <c r="D9" s="14"/>
      <c r="E9" s="14"/>
      <c r="F9" s="14"/>
      <c r="G9" s="14"/>
      <c r="H9" s="27"/>
      <c r="I9" s="14"/>
      <c r="J9" s="26"/>
    </row>
    <row r="10" spans="1:10" ht="12">
      <c r="A10" s="14"/>
      <c r="B10" s="14"/>
      <c r="C10" s="14"/>
      <c r="D10" s="14"/>
      <c r="E10" s="14"/>
      <c r="F10" s="14"/>
      <c r="G10" s="14"/>
      <c r="H10" s="27"/>
      <c r="I10" s="14"/>
      <c r="J10" s="26"/>
    </row>
    <row r="11" ht="12">
      <c r="H11" s="13"/>
    </row>
    <row r="12" ht="12">
      <c r="H12" s="13"/>
    </row>
    <row r="13" ht="12">
      <c r="H13" s="13"/>
    </row>
  </sheetData>
  <sheetProtection/>
  <mergeCells count="2">
    <mergeCell ref="A1:F1"/>
    <mergeCell ref="A2:B2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 topLeftCell="A1">
      <selection activeCell="M5" sqref="M5"/>
    </sheetView>
  </sheetViews>
  <sheetFormatPr defaultColWidth="32.00390625" defaultRowHeight="15.75"/>
  <cols>
    <col min="1" max="1" width="4.00390625" style="11" bestFit="1" customWidth="1"/>
    <col min="2" max="2" width="42.25390625" style="11" customWidth="1"/>
    <col min="3" max="3" width="8.625" style="11" customWidth="1"/>
    <col min="4" max="4" width="8.125" style="11" customWidth="1"/>
    <col min="5" max="5" width="10.00390625" style="11" bestFit="1" customWidth="1"/>
    <col min="6" max="6" width="8.50390625" style="11" customWidth="1"/>
    <col min="7" max="7" width="10.125" style="11" customWidth="1"/>
    <col min="8" max="8" width="5.625" style="11" customWidth="1"/>
    <col min="9" max="9" width="8.25390625" style="11" customWidth="1"/>
    <col min="10" max="10" width="11.25390625" style="12" customWidth="1"/>
    <col min="11" max="11" width="16.875" style="12" customWidth="1"/>
    <col min="12" max="12" width="11.375" style="12" customWidth="1"/>
    <col min="13" max="13" width="12.375" style="12" customWidth="1"/>
    <col min="14" max="14" width="13.50390625" style="12" customWidth="1"/>
    <col min="15" max="16384" width="32.00390625" style="11" customWidth="1"/>
  </cols>
  <sheetData>
    <row r="1" spans="1:10" ht="15" customHeight="1">
      <c r="A1" s="66" t="s">
        <v>43</v>
      </c>
      <c r="B1" s="66"/>
      <c r="C1" s="66"/>
      <c r="D1" s="66"/>
      <c r="E1" s="66"/>
      <c r="F1" s="66"/>
      <c r="G1" s="10"/>
      <c r="H1" s="10"/>
      <c r="I1" s="10"/>
      <c r="J1" s="26"/>
    </row>
    <row r="2" spans="1:10" ht="19.5" customHeight="1">
      <c r="A2" s="75" t="s">
        <v>49</v>
      </c>
      <c r="B2" s="65"/>
      <c r="C2" s="28"/>
      <c r="D2" s="28"/>
      <c r="E2" s="28"/>
      <c r="F2" s="28"/>
      <c r="G2" s="10"/>
      <c r="H2" s="10"/>
      <c r="I2" s="10"/>
      <c r="J2" s="26"/>
    </row>
    <row r="3" spans="1:14" ht="71.25" customHeight="1">
      <c r="A3" s="35" t="s">
        <v>0</v>
      </c>
      <c r="B3" s="36" t="s">
        <v>1</v>
      </c>
      <c r="C3" s="36" t="s">
        <v>50</v>
      </c>
      <c r="D3" s="36" t="s">
        <v>2</v>
      </c>
      <c r="E3" s="36" t="s">
        <v>51</v>
      </c>
      <c r="F3" s="36" t="s">
        <v>52</v>
      </c>
      <c r="G3" s="36" t="s">
        <v>54</v>
      </c>
      <c r="H3" s="36" t="s">
        <v>53</v>
      </c>
      <c r="I3" s="36" t="s">
        <v>55</v>
      </c>
      <c r="J3" s="48" t="s">
        <v>57</v>
      </c>
      <c r="K3" s="2"/>
      <c r="L3" s="1"/>
      <c r="M3" s="2"/>
      <c r="N3" s="2"/>
    </row>
    <row r="4" spans="1:14" ht="19.5" customHeight="1">
      <c r="A4" s="33" t="s">
        <v>32</v>
      </c>
      <c r="B4" s="33" t="s">
        <v>33</v>
      </c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3" t="s">
        <v>47</v>
      </c>
      <c r="K4" s="2"/>
      <c r="L4" s="1"/>
      <c r="M4" s="2"/>
      <c r="N4" s="2"/>
    </row>
    <row r="5" spans="1:14" ht="107.25" customHeight="1">
      <c r="A5" s="20">
        <v>1</v>
      </c>
      <c r="B5" s="39" t="s">
        <v>59</v>
      </c>
      <c r="C5" s="59">
        <v>3600</v>
      </c>
      <c r="D5" s="39" t="s">
        <v>6</v>
      </c>
      <c r="E5" s="80"/>
      <c r="F5" s="81">
        <f>ROUND((E5*H5),2)</f>
        <v>0</v>
      </c>
      <c r="G5" s="81">
        <f>ROUND((C5*E5),2)</f>
        <v>0</v>
      </c>
      <c r="H5" s="81"/>
      <c r="I5" s="81">
        <f>ROUND((G5*H5),2)</f>
        <v>0</v>
      </c>
      <c r="J5" s="60"/>
      <c r="K5" s="16"/>
      <c r="L5" s="15"/>
      <c r="M5" s="16"/>
      <c r="N5" s="16"/>
    </row>
    <row r="6" spans="1:10" ht="17.25" customHeight="1">
      <c r="A6" s="14"/>
      <c r="B6" s="14"/>
      <c r="C6" s="14"/>
      <c r="D6" s="14"/>
      <c r="E6" s="14"/>
      <c r="F6" s="14"/>
      <c r="G6" s="14"/>
      <c r="H6" s="49"/>
      <c r="I6" s="27"/>
      <c r="J6" s="26"/>
    </row>
    <row r="7" spans="1:10" ht="12" customHeight="1">
      <c r="A7" s="14"/>
      <c r="B7" s="14"/>
      <c r="C7" s="14"/>
      <c r="D7" s="14"/>
      <c r="E7" s="14"/>
      <c r="F7" s="14"/>
      <c r="G7" s="14"/>
      <c r="H7" s="49"/>
      <c r="I7" s="14"/>
      <c r="J7" s="26"/>
    </row>
    <row r="8" spans="1:10" ht="16.5" customHeight="1">
      <c r="A8" s="14"/>
      <c r="B8" s="14" t="s">
        <v>18</v>
      </c>
      <c r="C8" s="14"/>
      <c r="D8" s="14"/>
      <c r="E8" s="14"/>
      <c r="F8" s="14"/>
      <c r="G8" s="14"/>
      <c r="H8" s="49"/>
      <c r="I8" s="14"/>
      <c r="J8" s="26"/>
    </row>
    <row r="9" spans="1:10" ht="24.75" customHeight="1">
      <c r="A9" s="14"/>
      <c r="B9" s="14" t="s">
        <v>12</v>
      </c>
      <c r="C9" s="14"/>
      <c r="D9" s="14"/>
      <c r="E9" s="14"/>
      <c r="F9" s="14"/>
      <c r="G9" s="14"/>
      <c r="H9" s="27"/>
      <c r="I9" s="14"/>
      <c r="J9" s="26"/>
    </row>
    <row r="10" spans="1:10" ht="12">
      <c r="A10" s="14"/>
      <c r="B10" s="14"/>
      <c r="C10" s="14"/>
      <c r="D10" s="14"/>
      <c r="E10" s="14"/>
      <c r="F10" s="14"/>
      <c r="G10" s="14"/>
      <c r="H10" s="27"/>
      <c r="I10" s="14"/>
      <c r="J10" s="26"/>
    </row>
    <row r="11" ht="12">
      <c r="H11" s="13"/>
    </row>
    <row r="12" ht="12">
      <c r="H12" s="13"/>
    </row>
    <row r="13" ht="12">
      <c r="H13" s="13"/>
    </row>
  </sheetData>
  <sheetProtection/>
  <mergeCells count="2">
    <mergeCell ref="A1:F1"/>
    <mergeCell ref="A2:B2"/>
  </mergeCells>
  <printOptions/>
  <pageMargins left="0.7874015748031497" right="0.7874015748031497" top="0.7874015748031497" bottom="0.7874015748031497" header="0.1968503937007874" footer="0.31496062992125984"/>
  <pageSetup horizontalDpi="600" verticalDpi="600" orientation="landscape" paperSize="9" r:id="rId1"/>
  <headerFooter alignWithMargins="0">
    <oddHeader>&amp;L&amp;"Verdana,Normalny"&amp;10...........................................
(pieczęć Wykonawcy)&amp;C &amp;"Verdana,Pogrubiony"&amp;10FORMULARZ CENOWY</oddHeader>
    <oddFooter>&amp;L&amp;"-,Standardowy"&amp;9USK/DZP/PN-319/2019&amp;R..&amp;"-,Standardowy"&amp;8.............................................................................................
&amp;"-,Pogrubiony"(podpis upełnomocnionego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awasylow</dc:creator>
  <cp:keywords/>
  <dc:description/>
  <cp:lastModifiedBy>USKPC07616</cp:lastModifiedBy>
  <cp:lastPrinted>2019-08-30T09:47:25Z</cp:lastPrinted>
  <dcterms:created xsi:type="dcterms:W3CDTF">2008-06-13T06:09:03Z</dcterms:created>
  <dcterms:modified xsi:type="dcterms:W3CDTF">2019-09-19T11:39:02Z</dcterms:modified>
  <cp:category/>
  <cp:version/>
  <cp:contentType/>
  <cp:contentStatus/>
  <cp:revision>19</cp:revision>
</cp:coreProperties>
</file>