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<sst xmlns="http://schemas.openxmlformats.org/spreadsheetml/2006/main" count="88" uniqueCount="70">
  <si>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 xml:space="preserve">Pakiet Nr 1- Odczynniki do diagnostyki polimorfizmu genetycznego dla sekwenatora 3500 Genetic Analyzer  2szt  (dwa obszary) </t>
  </si>
  <si>
    <t>Lp.</t>
  </si>
  <si>
    <t>Nazwa towaru</t>
  </si>
  <si>
    <t>J.M.</t>
  </si>
  <si>
    <t>I Prajs</t>
  </si>
  <si>
    <t>R.Ryczan</t>
  </si>
  <si>
    <t>Ilość / 12 miesięcy</t>
  </si>
  <si>
    <t>Cena Netto</t>
  </si>
  <si>
    <t>Cena Brutto</t>
  </si>
  <si>
    <t>Wartość netto</t>
  </si>
  <si>
    <t>VAT%</t>
  </si>
  <si>
    <t>Wartość Brutto</t>
  </si>
  <si>
    <t>producent</t>
  </si>
  <si>
    <t>nr katalogowy</t>
  </si>
  <si>
    <t>Nazwa własna zgodna z fakturą</t>
  </si>
  <si>
    <t>1.</t>
  </si>
  <si>
    <r>
      <t xml:space="preserve">AmpF/STR </t>
    </r>
    <r>
      <rPr>
        <b/>
        <sz val="8"/>
        <color indexed="8"/>
        <rFont val="Tahoma"/>
        <family val="2"/>
      </rPr>
      <t>NGM</t>
    </r>
    <r>
      <rPr>
        <sz val="8"/>
        <color indexed="8"/>
        <rFont val="Tahoma"/>
        <family val="2"/>
      </rPr>
      <t xml:space="preserve"> KIT PCR Reagent Opakowanie na 200 reakcji, komplet odczynników plus Control DNA  i  Allelic Ladder lub równoważne</t>
    </r>
  </si>
  <si>
    <t>Op.</t>
  </si>
  <si>
    <t>2.</t>
  </si>
  <si>
    <t>Bufor katodowy do elektroforezy kapilarnej lub równoważne</t>
  </si>
  <si>
    <t>3.</t>
  </si>
  <si>
    <t>Bufor anodowy do elektroforezy kapilarnej lub równoważne</t>
  </si>
  <si>
    <t>4.</t>
  </si>
  <si>
    <r>
      <t>Polimer do elektroforezy kapilarnej (POP7)</t>
    </r>
    <r>
      <rPr>
        <sz val="8"/>
        <color indexed="10"/>
        <rFont val="Tahoma"/>
        <family val="2"/>
      </rPr>
      <t xml:space="preserve"> opakowanie na 384 próbki</t>
    </r>
    <r>
      <rPr>
        <sz val="8"/>
        <color indexed="8"/>
        <rFont val="Tahoma"/>
        <family val="2"/>
      </rPr>
      <t xml:space="preserve"> lub równoważne  </t>
    </r>
  </si>
  <si>
    <t>5.</t>
  </si>
  <si>
    <t>Kapilara do elektroforezy kapilarnej 8 x 50 cm,  kompatybilna z sekwenatorem 3500 Genetic Analyzer lub równoważne</t>
  </si>
  <si>
    <t>zestaw</t>
  </si>
  <si>
    <t>6.</t>
  </si>
  <si>
    <t>Conditioning Reagent 3500 Series lub równoważne</t>
  </si>
  <si>
    <t>7.</t>
  </si>
  <si>
    <t>GS 500 ROX Size Standard, 
16 fragmentów DNA znak. ROX o 
rozmiarach pomiedzy 35 a 500 par zasad, op.2 x 200µl lub równoważne</t>
  </si>
  <si>
    <t>8.</t>
  </si>
  <si>
    <t>GS 500 LIZ Size Standard, 
16 fragmentów DNA znak. o 
rozmiarach pomiedzy 35 a 500 par zasad, op.2 x 200µl lub równoważne</t>
  </si>
  <si>
    <t>9.</t>
  </si>
  <si>
    <r>
      <t xml:space="preserve">GS 600 LIZ Size Standard, 
</t>
    </r>
    <r>
      <rPr>
        <sz val="8"/>
        <rFont val="Tahoma"/>
        <family val="2"/>
      </rPr>
      <t>36</t>
    </r>
    <r>
      <rPr>
        <sz val="8"/>
        <color indexed="8"/>
        <rFont val="Tahoma"/>
        <family val="2"/>
      </rPr>
      <t xml:space="preserve"> fragmentów DNA znak. o 
rozmiarach pomiedzy </t>
    </r>
    <r>
      <rPr>
        <sz val="8"/>
        <rFont val="Tahoma"/>
        <family val="2"/>
      </rPr>
      <t xml:space="preserve">20 a 600 </t>
    </r>
    <r>
      <rPr>
        <sz val="8"/>
        <color indexed="8"/>
        <rFont val="Tahoma"/>
        <family val="2"/>
      </rPr>
      <t>par zasad, op.2 x 200µl lub równoważne</t>
    </r>
  </si>
  <si>
    <t>10.</t>
  </si>
  <si>
    <t>3500 Series Septa 96 well lub równoważne</t>
  </si>
  <si>
    <t>11.</t>
  </si>
  <si>
    <t>Septa Cathode Buffer Container lub równoważne</t>
  </si>
  <si>
    <t>12.</t>
  </si>
  <si>
    <r>
      <t xml:space="preserve">MicroAmp® 96 Well Reaction Plate </t>
    </r>
    <r>
      <rPr>
        <sz val="8"/>
        <color indexed="10"/>
        <rFont val="Czcionka tekstu podstawowego"/>
        <family val="2"/>
      </rPr>
      <t xml:space="preserve">po 10szt w opkaowaniu </t>
    </r>
    <r>
      <rPr>
        <sz val="8"/>
        <rFont val="Czcionka tekstu podstawowego"/>
        <family val="2"/>
      </rPr>
      <t xml:space="preserve">lub równoważne </t>
    </r>
  </si>
  <si>
    <t>N8010560</t>
  </si>
  <si>
    <t>13.</t>
  </si>
  <si>
    <r>
      <t xml:space="preserve">Optical Adhesive Covers </t>
    </r>
    <r>
      <rPr>
        <sz val="8"/>
        <color indexed="10"/>
        <rFont val="Czcionka tekstu podstawowego"/>
        <family val="2"/>
      </rPr>
      <t>po 100 szt w opakowaniu</t>
    </r>
    <r>
      <rPr>
        <sz val="8"/>
        <rFont val="Czcionka tekstu podstawowego"/>
        <family val="2"/>
      </rPr>
      <t xml:space="preserve"> lub równoważne </t>
    </r>
  </si>
  <si>
    <t>op</t>
  </si>
  <si>
    <t>14.</t>
  </si>
  <si>
    <r>
      <t>Formamid dejonizowany do rozpuszczania próbek do elektroforezy kapilarnej 3500 Series (Hi-DiTM Formamide)</t>
    </r>
    <r>
      <rPr>
        <sz val="8"/>
        <color indexed="10"/>
        <rFont val="Tahoma"/>
        <family val="2"/>
      </rPr>
      <t>25 ml w opakowaniu</t>
    </r>
    <r>
      <rPr>
        <sz val="8"/>
        <rFont val="Tahoma"/>
        <family val="2"/>
      </rPr>
      <t xml:space="preserve"> lub równoważne </t>
    </r>
  </si>
  <si>
    <t>15.</t>
  </si>
  <si>
    <t>DS-33 Matrix Std Kit (Dye Set FG5)lub równoważne</t>
  </si>
  <si>
    <t>16.</t>
  </si>
  <si>
    <r>
      <t xml:space="preserve">Zestaw do odwrotnej transkrypcji, 200 reakcji, </t>
    </r>
    <r>
      <rPr>
        <sz val="8"/>
        <color indexed="10"/>
        <rFont val="Tahoma"/>
        <family val="2"/>
      </rPr>
      <t>z inhibitorem</t>
    </r>
    <r>
      <rPr>
        <sz val="8"/>
        <rFont val="Tahoma"/>
        <family val="2"/>
      </rPr>
      <t xml:space="preserve"> Rnaz (High Capacity RT kit) lub równoważne</t>
    </r>
  </si>
  <si>
    <t>17.</t>
  </si>
  <si>
    <r>
      <t xml:space="preserve">Uniwersalny Master Mix do ilosciowego PCR (TaqMan™ Universal PCR Master Mix, no AmpErase™ UNG, 10 ml)  </t>
    </r>
    <r>
      <rPr>
        <sz val="8"/>
        <color indexed="10"/>
        <rFont val="Tahoma"/>
        <family val="2"/>
      </rPr>
      <t>2 x 5 ml w opakowaniu</t>
    </r>
    <r>
      <rPr>
        <sz val="8"/>
        <rFont val="Tahoma"/>
        <family val="2"/>
      </rPr>
      <t xml:space="preserve"> lub równoważne</t>
    </r>
  </si>
  <si>
    <t>18.</t>
  </si>
  <si>
    <t>Standard do sekwencjonowania z użyciem BigDye® Terminator v3.1 w 3500 GA lub równoważne</t>
  </si>
  <si>
    <t>19.</t>
  </si>
  <si>
    <t>Odczynnik do sekwencjonowania DNA metodą Sangera (BigDye® Terminator v3.1 Cycle Sequencing Kit, 100 reakcji) lub równoważne</t>
  </si>
  <si>
    <t>20.</t>
  </si>
  <si>
    <t>Odczynnik do oczyszczania produktu PCR przed sekwencjonowaniem (ExoSAP-IT™ Express PCR Product Cleanup Reagent, 100 reakcji) lub równoważne</t>
  </si>
  <si>
    <t>75001.200.UL</t>
  </si>
  <si>
    <t>21.</t>
  </si>
  <si>
    <t>AmpliTaq Gold™ DNA Polymerase with Buffer II and MgCl2, 250U/op  N8080241 lub równowaźne</t>
  </si>
  <si>
    <t>Razem</t>
  </si>
  <si>
    <t>Pakiet nr 1</t>
  </si>
  <si>
    <t xml:space="preserve">Dostawy będą realizowane wyłącznie wg zapotrzebowania Zamawiającego, dopuszcza się termin realizacji do </t>
  </si>
  <si>
    <t xml:space="preserve"> 14 dni roboczych licząc od dnia przesłania zamówienia .</t>
  </si>
  <si>
    <t>Zamawiający wymaga dostarczenia odczynników z następującymi terminami ważności:</t>
  </si>
  <si>
    <r>
      <t xml:space="preserve">a) </t>
    </r>
    <r>
      <rPr>
        <u val="single"/>
        <sz val="11"/>
        <color indexed="10"/>
        <rFont val="Calibri"/>
        <family val="2"/>
      </rPr>
      <t>minimum</t>
    </r>
    <r>
      <rPr>
        <sz val="11"/>
        <color indexed="10"/>
        <rFont val="Calibri"/>
        <family val="2"/>
      </rPr>
      <t xml:space="preserve"> 6 miesięcy od daty dostarczenia ( nie dotyczy pozycji nr 1, 2, 3, 4,5 ,7, 8 i 9 formularza cenowego)</t>
    </r>
  </si>
  <si>
    <r>
      <t xml:space="preserve">b) </t>
    </r>
    <r>
      <rPr>
        <u val="single"/>
        <sz val="11"/>
        <color indexed="10"/>
        <rFont val="Calibri"/>
        <family val="2"/>
      </rPr>
      <t xml:space="preserve"> minimum </t>
    </r>
    <r>
      <rPr>
        <sz val="11"/>
        <color indexed="10"/>
        <rFont val="Calibri"/>
        <family val="2"/>
      </rPr>
      <t>4 miesięcy od daty dostarczenia ( dotyczy pozycji nr 2, 3 ,7 ,8,9 formularza cenowego)</t>
    </r>
  </si>
  <si>
    <r>
      <t>c)</t>
    </r>
    <r>
      <rPr>
        <u val="single"/>
        <sz val="11"/>
        <color indexed="10"/>
        <rFont val="Calibri"/>
        <family val="2"/>
      </rPr>
      <t>minimum</t>
    </r>
    <r>
      <rPr>
        <sz val="11"/>
        <color indexed="10"/>
        <rFont val="Calibri"/>
        <family val="2"/>
      </rPr>
      <t xml:space="preserve">  3 miesiące od daty dostarczenia ( dotyczy pozycji nr 1,4 formularza cenowego)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</si>
</sst>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\ [$zł-415];\-#,##0.00\ [$zł-415]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0"/>
      <name val="Arial"/>
      <family val="2"/>
    </font>
    <font>
      <sz val="8"/>
      <name val="Czcionka tekstu podstawowego"/>
      <family val="2"/>
    </font>
    <font>
      <sz val="8"/>
      <color indexed="10"/>
      <name val="Czcionka tekstu podstawowego"/>
      <family val="2"/>
    </font>
    <font>
      <sz val="11"/>
      <name val="Calibri"/>
      <family val="2"/>
    </font>
    <font>
      <sz val="9"/>
      <name val="Arial CE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2" fillId="3" borderId="0" applyNumberFormat="0" applyBorder="0" applyAlignment="0" applyProtection="0"/>
    <xf numFmtId="0" fontId="2" fillId="4" borderId="0" applyNumberFormat="0" applyBorder="0" applyAlignment="0" applyProtection="0"/>
    <xf numFmtId="0" fontId="42" fillId="5" borderId="0" applyNumberFormat="0" applyBorder="0" applyAlignment="0" applyProtection="0"/>
    <xf numFmtId="0" fontId="2" fillId="6" borderId="0" applyNumberFormat="0" applyBorder="0" applyAlignment="0" applyProtection="0"/>
    <xf numFmtId="0" fontId="42" fillId="7" borderId="0" applyNumberFormat="0" applyBorder="0" applyAlignment="0" applyProtection="0"/>
    <xf numFmtId="0" fontId="2" fillId="8" borderId="0" applyNumberFormat="0" applyBorder="0" applyAlignment="0" applyProtection="0"/>
    <xf numFmtId="0" fontId="42" fillId="9" borderId="0" applyNumberFormat="0" applyBorder="0" applyAlignment="0" applyProtection="0"/>
    <xf numFmtId="0" fontId="2" fillId="10" borderId="0" applyNumberFormat="0" applyBorder="0" applyAlignment="0" applyProtection="0"/>
    <xf numFmtId="0" fontId="42" fillId="11" borderId="0" applyNumberFormat="0" applyBorder="0" applyAlignment="0" applyProtection="0"/>
    <xf numFmtId="0" fontId="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42" fillId="15" borderId="0" applyNumberFormat="0" applyBorder="0" applyAlignment="0" applyProtection="0"/>
    <xf numFmtId="0" fontId="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8" borderId="0" applyNumberFormat="0" applyBorder="0" applyAlignment="0" applyProtection="0"/>
    <xf numFmtId="0" fontId="42" fillId="20" borderId="0" applyNumberFormat="0" applyBorder="0" applyAlignment="0" applyProtection="0"/>
    <xf numFmtId="0" fontId="2" fillId="14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16" borderId="0" applyNumberFormat="0" applyBorder="0" applyAlignment="0" applyProtection="0"/>
    <xf numFmtId="0" fontId="43" fillId="26" borderId="0" applyNumberFormat="0" applyBorder="0" applyAlignment="0" applyProtection="0"/>
    <xf numFmtId="0" fontId="3" fillId="18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40" borderId="1" applyNumberFormat="0" applyAlignment="0" applyProtection="0"/>
    <xf numFmtId="0" fontId="45" fillId="41" borderId="2" applyNumberFormat="0" applyAlignment="0" applyProtection="0"/>
    <xf numFmtId="0" fontId="4" fillId="6" borderId="0" applyNumberFormat="0" applyBorder="0" applyAlignment="0" applyProtection="0"/>
    <xf numFmtId="0" fontId="46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43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52" fillId="45" borderId="0" applyNumberFormat="0" applyBorder="0" applyAlignment="0" applyProtection="0"/>
    <xf numFmtId="0" fontId="53" fillId="41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6" borderId="9" applyNumberFormat="0" applyFon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58" fillId="47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48" borderId="10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44" borderId="10" xfId="0" applyFont="1" applyFill="1" applyBorder="1" applyAlignment="1">
      <alignment horizontal="center" vertical="center"/>
    </xf>
    <xf numFmtId="164" fontId="0" fillId="0" borderId="10" xfId="78" applyFont="1" applyFill="1" applyBorder="1" applyAlignment="1" applyProtection="1">
      <alignment horizontal="center" vertical="center" wrapText="1"/>
      <protection/>
    </xf>
    <xf numFmtId="165" fontId="14" fillId="0" borderId="12" xfId="0" applyNumberFormat="1" applyFont="1" applyBorder="1" applyAlignment="1">
      <alignment horizontal="center" vertical="center"/>
    </xf>
    <xf numFmtId="9" fontId="14" fillId="0" borderId="12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14" fillId="0" borderId="11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15" fillId="49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49" borderId="10" xfId="0" applyFont="1" applyFill="1" applyBorder="1" applyAlignment="1">
      <alignment horizontal="center" vertical="center" wrapText="1"/>
    </xf>
    <xf numFmtId="0" fontId="12" fillId="49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0" xfId="69" applyNumberFormat="1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>
      <alignment vertical="center"/>
    </xf>
    <xf numFmtId="164" fontId="20" fillId="0" borderId="10" xfId="78" applyFont="1" applyFill="1" applyBorder="1" applyAlignment="1" applyProtection="1">
      <alignment horizontal="center" vertical="center" wrapText="1"/>
      <protection/>
    </xf>
    <xf numFmtId="0" fontId="18" fillId="0" borderId="10" xfId="69" applyNumberFormat="1" applyFont="1" applyFill="1" applyBorder="1" applyAlignment="1" applyProtection="1">
      <alignment horizontal="left" vertical="center" wrapText="1"/>
      <protection/>
    </xf>
    <xf numFmtId="3" fontId="2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164" fontId="22" fillId="0" borderId="10" xfId="78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left" vertical="top" wrapText="1"/>
    </xf>
    <xf numFmtId="0" fontId="13" fillId="44" borderId="10" xfId="0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49" borderId="10" xfId="0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23" fillId="0" borderId="0" xfId="0" applyFont="1" applyAlignment="1">
      <alignment/>
    </xf>
    <xf numFmtId="0" fontId="14" fillId="0" borderId="0" xfId="0" applyFont="1" applyFill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9">
      <selection activeCell="M10" sqref="M10"/>
    </sheetView>
  </sheetViews>
  <sheetFormatPr defaultColWidth="9.140625" defaultRowHeight="15"/>
  <cols>
    <col min="1" max="1" width="4.140625" style="0" customWidth="1"/>
    <col min="2" max="2" width="43.8515625" style="0" customWidth="1"/>
    <col min="3" max="3" width="0" style="0" hidden="1" customWidth="1"/>
    <col min="4" max="4" width="7.140625" style="0" customWidth="1"/>
    <col min="5" max="6" width="0" style="0" hidden="1" customWidth="1"/>
    <col min="7" max="7" width="9.00390625" style="1" customWidth="1"/>
    <col min="8" max="8" width="12.8515625" style="0" customWidth="1"/>
    <col min="9" max="9" width="14.00390625" style="0" customWidth="1"/>
    <col min="10" max="10" width="14.57421875" style="0" customWidth="1"/>
    <col min="11" max="11" width="5.8515625" style="0" customWidth="1"/>
    <col min="12" max="12" width="12.28125" style="0" customWidth="1"/>
    <col min="13" max="13" width="8.8515625" style="2" customWidth="1"/>
    <col min="14" max="15" width="13.00390625" style="0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</row>
    <row r="2" spans="1:15" ht="36">
      <c r="A2" s="6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" t="s">
        <v>13</v>
      </c>
      <c r="O2" s="6" t="s">
        <v>14</v>
      </c>
    </row>
    <row r="3" spans="1:15" ht="42" customHeight="1">
      <c r="A3" s="9" t="s">
        <v>15</v>
      </c>
      <c r="B3" s="10" t="s">
        <v>16</v>
      </c>
      <c r="C3" s="11">
        <v>4415020</v>
      </c>
      <c r="D3" s="12" t="s">
        <v>17</v>
      </c>
      <c r="E3" s="12">
        <v>4</v>
      </c>
      <c r="F3" s="12">
        <v>11</v>
      </c>
      <c r="G3" s="13">
        <v>17</v>
      </c>
      <c r="H3" s="14"/>
      <c r="I3" s="15"/>
      <c r="J3" s="15"/>
      <c r="K3" s="16"/>
      <c r="L3" s="17"/>
      <c r="M3" s="18"/>
      <c r="N3" s="19"/>
      <c r="O3" s="20"/>
    </row>
    <row r="4" spans="1:15" ht="26.25" customHeight="1">
      <c r="A4" s="9" t="s">
        <v>18</v>
      </c>
      <c r="B4" s="21" t="s">
        <v>19</v>
      </c>
      <c r="C4" s="11">
        <v>4408256</v>
      </c>
      <c r="D4" s="22" t="s">
        <v>17</v>
      </c>
      <c r="E4" s="12">
        <v>5</v>
      </c>
      <c r="F4" s="22">
        <v>6</v>
      </c>
      <c r="G4" s="13">
        <v>8</v>
      </c>
      <c r="H4" s="14"/>
      <c r="I4" s="15"/>
      <c r="J4" s="15"/>
      <c r="K4" s="16"/>
      <c r="L4" s="17"/>
      <c r="M4" s="18"/>
      <c r="N4" s="19"/>
      <c r="O4" s="20"/>
    </row>
    <row r="5" spans="1:15" ht="21.75" customHeight="1">
      <c r="A5" s="9" t="s">
        <v>20</v>
      </c>
      <c r="B5" s="21" t="s">
        <v>21</v>
      </c>
      <c r="C5" s="11">
        <v>4393927</v>
      </c>
      <c r="D5" s="22" t="s">
        <v>17</v>
      </c>
      <c r="E5" s="12">
        <v>5</v>
      </c>
      <c r="F5" s="22">
        <v>6</v>
      </c>
      <c r="G5" s="13">
        <v>8</v>
      </c>
      <c r="H5" s="14"/>
      <c r="I5" s="15"/>
      <c r="J5" s="15"/>
      <c r="K5" s="16"/>
      <c r="L5" s="17"/>
      <c r="M5" s="18"/>
      <c r="N5" s="19"/>
      <c r="O5" s="20"/>
    </row>
    <row r="6" spans="1:15" ht="21.75" customHeight="1">
      <c r="A6" s="9" t="s">
        <v>22</v>
      </c>
      <c r="B6" s="23" t="s">
        <v>23</v>
      </c>
      <c r="C6" s="11">
        <v>4393708</v>
      </c>
      <c r="D6" s="22" t="s">
        <v>17</v>
      </c>
      <c r="E6" s="12">
        <v>5</v>
      </c>
      <c r="F6" s="22">
        <v>7</v>
      </c>
      <c r="G6" s="13">
        <v>12</v>
      </c>
      <c r="H6" s="14"/>
      <c r="I6" s="15"/>
      <c r="J6" s="15"/>
      <c r="K6" s="16"/>
      <c r="L6" s="17"/>
      <c r="M6" s="18"/>
      <c r="N6" s="19"/>
      <c r="O6" s="20"/>
    </row>
    <row r="7" spans="1:15" ht="38.25" customHeight="1">
      <c r="A7" s="9" t="s">
        <v>24</v>
      </c>
      <c r="B7" s="21" t="s">
        <v>25</v>
      </c>
      <c r="C7" s="11">
        <v>4404685</v>
      </c>
      <c r="D7" s="22" t="s">
        <v>26</v>
      </c>
      <c r="E7" s="12">
        <v>2</v>
      </c>
      <c r="F7" s="22">
        <v>3</v>
      </c>
      <c r="G7" s="13">
        <v>3</v>
      </c>
      <c r="H7" s="14"/>
      <c r="I7" s="15"/>
      <c r="J7" s="15"/>
      <c r="K7" s="16"/>
      <c r="L7" s="17"/>
      <c r="M7" s="18"/>
      <c r="N7" s="19"/>
      <c r="O7" s="20"/>
    </row>
    <row r="8" spans="1:15" ht="21" customHeight="1">
      <c r="A8" s="9" t="s">
        <v>27</v>
      </c>
      <c r="B8" s="21" t="s">
        <v>28</v>
      </c>
      <c r="C8" s="11">
        <v>4393718</v>
      </c>
      <c r="D8" s="22" t="s">
        <v>17</v>
      </c>
      <c r="E8" s="12">
        <v>5</v>
      </c>
      <c r="F8" s="22">
        <v>1</v>
      </c>
      <c r="G8" s="13">
        <v>3</v>
      </c>
      <c r="H8" s="14"/>
      <c r="I8" s="15"/>
      <c r="J8" s="15"/>
      <c r="K8" s="16"/>
      <c r="L8" s="17"/>
      <c r="M8" s="18"/>
      <c r="N8" s="19"/>
      <c r="O8" s="20"/>
    </row>
    <row r="9" spans="1:15" ht="55.5" customHeight="1">
      <c r="A9" s="9" t="s">
        <v>29</v>
      </c>
      <c r="B9" s="24" t="s">
        <v>30</v>
      </c>
      <c r="C9" s="25">
        <v>401734</v>
      </c>
      <c r="D9" s="26" t="s">
        <v>17</v>
      </c>
      <c r="E9" s="27">
        <v>2</v>
      </c>
      <c r="F9" s="26">
        <v>0</v>
      </c>
      <c r="G9" s="13">
        <f aca="true" t="shared" si="0" ref="G9:G16">E9+F9</f>
        <v>2</v>
      </c>
      <c r="H9" s="14"/>
      <c r="I9" s="15"/>
      <c r="J9" s="15"/>
      <c r="K9" s="16"/>
      <c r="L9" s="17"/>
      <c r="M9" s="18"/>
      <c r="N9" s="19"/>
      <c r="O9" s="20"/>
    </row>
    <row r="10" spans="1:15" ht="60" customHeight="1">
      <c r="A10" s="9" t="s">
        <v>31</v>
      </c>
      <c r="B10" s="24" t="s">
        <v>32</v>
      </c>
      <c r="C10" s="25">
        <v>4322682</v>
      </c>
      <c r="D10" s="26" t="s">
        <v>17</v>
      </c>
      <c r="E10" s="27">
        <v>2</v>
      </c>
      <c r="F10" s="26"/>
      <c r="G10" s="13">
        <f t="shared" si="0"/>
        <v>2</v>
      </c>
      <c r="H10" s="14"/>
      <c r="I10" s="15"/>
      <c r="J10" s="15"/>
      <c r="K10" s="16"/>
      <c r="L10" s="17"/>
      <c r="M10" s="18"/>
      <c r="N10" s="19"/>
      <c r="O10" s="20"/>
    </row>
    <row r="11" spans="1:15" ht="51.75" customHeight="1">
      <c r="A11" s="9" t="s">
        <v>33</v>
      </c>
      <c r="B11" s="28" t="s">
        <v>34</v>
      </c>
      <c r="C11" s="29">
        <v>4408399</v>
      </c>
      <c r="D11" s="26" t="s">
        <v>17</v>
      </c>
      <c r="E11" s="27">
        <v>2</v>
      </c>
      <c r="F11" s="26">
        <v>3</v>
      </c>
      <c r="G11" s="13">
        <f t="shared" si="0"/>
        <v>5</v>
      </c>
      <c r="H11" s="14"/>
      <c r="I11" s="15"/>
      <c r="J11" s="15"/>
      <c r="K11" s="16"/>
      <c r="L11" s="17"/>
      <c r="M11" s="18"/>
      <c r="N11" s="19"/>
      <c r="O11" s="20"/>
    </row>
    <row r="12" spans="1:15" ht="36" customHeight="1">
      <c r="A12" s="9" t="s">
        <v>35</v>
      </c>
      <c r="B12" s="21" t="s">
        <v>36</v>
      </c>
      <c r="C12" s="25">
        <v>4412614</v>
      </c>
      <c r="D12" s="22" t="s">
        <v>17</v>
      </c>
      <c r="E12" s="12">
        <v>1</v>
      </c>
      <c r="F12" s="22">
        <v>1</v>
      </c>
      <c r="G12" s="13">
        <v>2</v>
      </c>
      <c r="H12" s="14"/>
      <c r="I12" s="15"/>
      <c r="J12" s="15"/>
      <c r="K12" s="16"/>
      <c r="L12" s="17"/>
      <c r="M12" s="18"/>
      <c r="N12" s="19"/>
      <c r="O12" s="20"/>
    </row>
    <row r="13" spans="1:15" ht="24.75" customHeight="1">
      <c r="A13" s="9" t="s">
        <v>37</v>
      </c>
      <c r="B13" s="21" t="s">
        <v>38</v>
      </c>
      <c r="C13" s="25">
        <v>4410715</v>
      </c>
      <c r="D13" s="22" t="s">
        <v>17</v>
      </c>
      <c r="E13" s="12">
        <v>0</v>
      </c>
      <c r="F13" s="22">
        <v>1</v>
      </c>
      <c r="G13" s="13">
        <v>2</v>
      </c>
      <c r="H13" s="14"/>
      <c r="I13" s="15"/>
      <c r="J13" s="15"/>
      <c r="K13" s="16"/>
      <c r="L13" s="17"/>
      <c r="M13" s="18"/>
      <c r="N13" s="19"/>
      <c r="O13" s="20"/>
    </row>
    <row r="14" spans="1:15" ht="28.5" customHeight="1">
      <c r="A14" s="9" t="s">
        <v>39</v>
      </c>
      <c r="B14" s="30" t="s">
        <v>40</v>
      </c>
      <c r="C14" s="31" t="s">
        <v>41</v>
      </c>
      <c r="D14" s="22" t="s">
        <v>17</v>
      </c>
      <c r="E14" s="12">
        <v>8</v>
      </c>
      <c r="F14" s="22">
        <v>6</v>
      </c>
      <c r="G14" s="13">
        <v>12</v>
      </c>
      <c r="H14" s="32"/>
      <c r="I14" s="15"/>
      <c r="J14" s="15"/>
      <c r="K14" s="16"/>
      <c r="L14" s="17"/>
      <c r="M14" s="18"/>
      <c r="N14" s="19"/>
      <c r="O14" s="20"/>
    </row>
    <row r="15" spans="1:15" ht="27" customHeight="1">
      <c r="A15" s="9" t="s">
        <v>42</v>
      </c>
      <c r="B15" s="33" t="s">
        <v>43</v>
      </c>
      <c r="C15" s="11">
        <v>4311971</v>
      </c>
      <c r="D15" s="34" t="s">
        <v>44</v>
      </c>
      <c r="E15" s="34">
        <v>0</v>
      </c>
      <c r="F15" s="34">
        <v>1</v>
      </c>
      <c r="G15" s="13">
        <v>2</v>
      </c>
      <c r="H15" s="32"/>
      <c r="I15" s="15"/>
      <c r="J15" s="15"/>
      <c r="K15" s="16"/>
      <c r="L15" s="17"/>
      <c r="M15" s="18"/>
      <c r="N15" s="19"/>
      <c r="O15" s="20"/>
    </row>
    <row r="16" spans="1:15" ht="33.75" customHeight="1">
      <c r="A16" s="9" t="s">
        <v>45</v>
      </c>
      <c r="B16" s="21" t="s">
        <v>46</v>
      </c>
      <c r="C16" s="11">
        <v>4440753</v>
      </c>
      <c r="D16" s="22" t="s">
        <v>17</v>
      </c>
      <c r="E16" s="12">
        <v>1</v>
      </c>
      <c r="F16" s="22">
        <v>2</v>
      </c>
      <c r="G16" s="13">
        <f t="shared" si="0"/>
        <v>3</v>
      </c>
      <c r="H16" s="14"/>
      <c r="I16" s="15"/>
      <c r="J16" s="15"/>
      <c r="K16" s="16"/>
      <c r="L16" s="17"/>
      <c r="M16" s="18"/>
      <c r="N16" s="19"/>
      <c r="O16" s="20"/>
    </row>
    <row r="17" spans="1:15" ht="27.75" customHeight="1">
      <c r="A17" s="9" t="s">
        <v>47</v>
      </c>
      <c r="B17" s="28" t="s">
        <v>48</v>
      </c>
      <c r="C17" s="11">
        <v>4345833</v>
      </c>
      <c r="D17" s="35" t="s">
        <v>17</v>
      </c>
      <c r="E17" s="36">
        <v>0</v>
      </c>
      <c r="F17" s="35">
        <v>1</v>
      </c>
      <c r="G17" s="13">
        <v>2</v>
      </c>
      <c r="H17" s="14"/>
      <c r="I17" s="15"/>
      <c r="J17" s="15"/>
      <c r="K17" s="16"/>
      <c r="L17" s="17"/>
      <c r="M17" s="18"/>
      <c r="N17" s="19"/>
      <c r="O17" s="20"/>
    </row>
    <row r="18" spans="1:15" ht="30.75" customHeight="1">
      <c r="A18" s="9" t="s">
        <v>49</v>
      </c>
      <c r="B18" s="37" t="s">
        <v>50</v>
      </c>
      <c r="C18" s="38">
        <v>4368814</v>
      </c>
      <c r="D18" s="35" t="s">
        <v>17</v>
      </c>
      <c r="E18" s="39">
        <v>4</v>
      </c>
      <c r="F18" s="35"/>
      <c r="G18" s="13">
        <v>6</v>
      </c>
      <c r="H18" s="40"/>
      <c r="I18" s="15"/>
      <c r="J18" s="15"/>
      <c r="K18" s="16"/>
      <c r="L18" s="17"/>
      <c r="M18" s="18"/>
      <c r="N18" s="19"/>
      <c r="O18" s="20"/>
    </row>
    <row r="19" spans="1:15" ht="36" customHeight="1">
      <c r="A19" s="9" t="s">
        <v>51</v>
      </c>
      <c r="B19" s="37" t="s">
        <v>52</v>
      </c>
      <c r="C19" s="38">
        <v>4364341</v>
      </c>
      <c r="D19" s="35" t="s">
        <v>17</v>
      </c>
      <c r="E19" s="39">
        <v>9</v>
      </c>
      <c r="F19" s="35"/>
      <c r="G19" s="13">
        <v>8</v>
      </c>
      <c r="H19" s="40"/>
      <c r="I19" s="15"/>
      <c r="J19" s="15"/>
      <c r="K19" s="16"/>
      <c r="L19" s="17"/>
      <c r="M19" s="18"/>
      <c r="N19" s="19"/>
      <c r="O19" s="20"/>
    </row>
    <row r="20" spans="1:15" ht="32.25" customHeight="1">
      <c r="A20" s="9" t="s">
        <v>53</v>
      </c>
      <c r="B20" s="37" t="s">
        <v>54</v>
      </c>
      <c r="C20" s="38">
        <v>4404312</v>
      </c>
      <c r="D20" s="35" t="s">
        <v>17</v>
      </c>
      <c r="E20" s="39">
        <v>1</v>
      </c>
      <c r="F20" s="35"/>
      <c r="G20" s="13">
        <v>1</v>
      </c>
      <c r="H20" s="40"/>
      <c r="I20" s="15"/>
      <c r="J20" s="15"/>
      <c r="K20" s="16"/>
      <c r="L20" s="17"/>
      <c r="M20" s="18"/>
      <c r="N20" s="19"/>
      <c r="O20" s="20"/>
    </row>
    <row r="21" spans="1:15" ht="34.5" customHeight="1">
      <c r="A21" s="9" t="s">
        <v>55</v>
      </c>
      <c r="B21" s="37" t="s">
        <v>56</v>
      </c>
      <c r="C21" s="38">
        <v>4337455</v>
      </c>
      <c r="D21" s="35" t="s">
        <v>17</v>
      </c>
      <c r="E21" s="39">
        <v>1</v>
      </c>
      <c r="F21" s="35"/>
      <c r="G21" s="13">
        <v>2</v>
      </c>
      <c r="H21" s="40"/>
      <c r="I21" s="15"/>
      <c r="J21" s="15"/>
      <c r="K21" s="16"/>
      <c r="L21" s="17"/>
      <c r="M21" s="18"/>
      <c r="N21" s="19"/>
      <c r="O21" s="20"/>
    </row>
    <row r="22" spans="1:15" ht="36.75" customHeight="1">
      <c r="A22" s="9" t="s">
        <v>57</v>
      </c>
      <c r="B22" s="37" t="s">
        <v>58</v>
      </c>
      <c r="C22" s="38" t="s">
        <v>59</v>
      </c>
      <c r="D22" s="35" t="s">
        <v>17</v>
      </c>
      <c r="E22" s="39">
        <v>1</v>
      </c>
      <c r="F22" s="35"/>
      <c r="G22" s="13">
        <v>2</v>
      </c>
      <c r="H22" s="40"/>
      <c r="I22" s="15"/>
      <c r="J22" s="15"/>
      <c r="K22" s="16"/>
      <c r="L22" s="17"/>
      <c r="M22" s="18"/>
      <c r="N22" s="19"/>
      <c r="O22" s="20"/>
    </row>
    <row r="23" spans="1:15" ht="27" customHeight="1">
      <c r="A23" s="9" t="s">
        <v>60</v>
      </c>
      <c r="B23" s="41" t="s">
        <v>61</v>
      </c>
      <c r="C23" s="25"/>
      <c r="D23" s="22" t="s">
        <v>44</v>
      </c>
      <c r="E23" s="22"/>
      <c r="F23" s="22"/>
      <c r="G23" s="42">
        <v>2</v>
      </c>
      <c r="H23" s="43"/>
      <c r="I23" s="15"/>
      <c r="J23" s="15"/>
      <c r="K23" s="16"/>
      <c r="L23" s="17"/>
      <c r="M23" s="18"/>
      <c r="N23" s="19"/>
      <c r="O23" s="20"/>
    </row>
    <row r="24" spans="1:15" ht="15">
      <c r="A24" s="44"/>
      <c r="B24" s="45" t="s">
        <v>62</v>
      </c>
      <c r="C24" s="45"/>
      <c r="D24" s="46"/>
      <c r="E24" s="46"/>
      <c r="F24" s="46"/>
      <c r="G24" s="47"/>
      <c r="H24" s="48"/>
      <c r="I24" s="48"/>
      <c r="J24" s="48">
        <f>SUM(J3:J23)</f>
        <v>0</v>
      </c>
      <c r="K24" s="48"/>
      <c r="L24" s="48">
        <f>SUM(L3:L23)</f>
        <v>0</v>
      </c>
      <c r="M24" s="49"/>
      <c r="N24" s="48"/>
      <c r="O24" s="50"/>
    </row>
    <row r="25" spans="1:14" ht="15">
      <c r="A25" s="51"/>
      <c r="B25" s="51"/>
      <c r="C25" s="51"/>
      <c r="D25" s="51"/>
      <c r="E25" s="51"/>
      <c r="F25" s="51"/>
      <c r="G25" s="52"/>
      <c r="H25" s="51"/>
      <c r="I25" s="51"/>
      <c r="J25" s="51"/>
      <c r="K25" s="51"/>
      <c r="L25" s="51"/>
      <c r="M25" s="53"/>
      <c r="N25" s="51"/>
    </row>
    <row r="26" spans="1:14" ht="15">
      <c r="A26" s="54"/>
      <c r="B26" s="51"/>
      <c r="C26" s="51"/>
      <c r="D26" s="51"/>
      <c r="E26" s="51"/>
      <c r="F26" s="51"/>
      <c r="G26" s="52"/>
      <c r="H26" s="55"/>
      <c r="I26" s="51"/>
      <c r="J26" s="51"/>
      <c r="K26" s="51"/>
      <c r="L26" s="52"/>
      <c r="M26" s="53"/>
      <c r="N26" s="51"/>
    </row>
    <row r="27" spans="1:14" ht="15">
      <c r="A27" s="51"/>
      <c r="B27" s="51"/>
      <c r="C27" s="51"/>
      <c r="D27" s="51"/>
      <c r="E27" s="51"/>
      <c r="F27" s="51"/>
      <c r="G27" s="52"/>
      <c r="H27" s="51"/>
      <c r="I27" s="51"/>
      <c r="J27" s="51"/>
      <c r="K27" s="51"/>
      <c r="L27" s="51"/>
      <c r="M27" s="53"/>
      <c r="N27" s="51"/>
    </row>
    <row r="28" spans="1:14" ht="15">
      <c r="A28" s="56" t="s">
        <v>63</v>
      </c>
      <c r="B28" s="51"/>
      <c r="C28" s="51"/>
      <c r="D28" s="51"/>
      <c r="E28" s="51"/>
      <c r="F28" s="51"/>
      <c r="G28" s="52"/>
      <c r="H28" s="51"/>
      <c r="I28" s="51"/>
      <c r="J28" s="51"/>
      <c r="K28" s="51"/>
      <c r="L28" s="51"/>
      <c r="M28" s="53"/>
      <c r="N28" s="51"/>
    </row>
    <row r="29" spans="1:14" ht="15">
      <c r="A29" t="s">
        <v>64</v>
      </c>
      <c r="B29" s="51"/>
      <c r="C29" s="51"/>
      <c r="D29" s="51"/>
      <c r="E29" s="51"/>
      <c r="F29" s="51"/>
      <c r="G29" s="52"/>
      <c r="H29" s="51"/>
      <c r="I29" s="51"/>
      <c r="J29" s="51"/>
      <c r="K29" s="51"/>
      <c r="L29" s="51"/>
      <c r="M29" s="53"/>
      <c r="N29" s="51"/>
    </row>
    <row r="30" spans="1:14" ht="15">
      <c r="A30" t="s">
        <v>65</v>
      </c>
      <c r="B30" s="51"/>
      <c r="C30" s="51"/>
      <c r="D30" s="51"/>
      <c r="E30" s="51"/>
      <c r="F30" s="51"/>
      <c r="G30" s="52"/>
      <c r="H30" s="51"/>
      <c r="I30" s="51"/>
      <c r="J30" s="51"/>
      <c r="K30" s="51"/>
      <c r="L30" s="51"/>
      <c r="M30" s="53"/>
      <c r="N30" s="51"/>
    </row>
    <row r="31" spans="2:14" ht="15">
      <c r="B31" s="51"/>
      <c r="C31" s="51"/>
      <c r="D31" s="51"/>
      <c r="E31" s="51"/>
      <c r="F31" s="51"/>
      <c r="G31" s="52"/>
      <c r="H31" s="51"/>
      <c r="I31" s="51"/>
      <c r="J31" s="51"/>
      <c r="K31" s="51"/>
      <c r="L31" s="51"/>
      <c r="M31" s="53"/>
      <c r="N31" s="51"/>
    </row>
    <row r="32" spans="1:14" ht="15">
      <c r="A32" s="51"/>
      <c r="B32" s="51"/>
      <c r="C32" s="51"/>
      <c r="D32" s="51"/>
      <c r="E32" s="51"/>
      <c r="F32" s="51"/>
      <c r="G32" s="52"/>
      <c r="H32" s="51"/>
      <c r="I32" s="51"/>
      <c r="J32" s="51"/>
      <c r="K32" s="51"/>
      <c r="L32" s="51"/>
      <c r="M32" s="53"/>
      <c r="N32" s="51"/>
    </row>
    <row r="33" spans="1:13" s="57" customFormat="1" ht="15">
      <c r="A33" s="57" t="s">
        <v>66</v>
      </c>
      <c r="G33" s="58"/>
      <c r="M33" s="59"/>
    </row>
    <row r="34" spans="1:13" s="57" customFormat="1" ht="15">
      <c r="A34" s="57" t="s">
        <v>67</v>
      </c>
      <c r="G34" s="58"/>
      <c r="M34" s="59"/>
    </row>
    <row r="35" spans="1:13" s="57" customFormat="1" ht="15">
      <c r="A35" s="57" t="s">
        <v>68</v>
      </c>
      <c r="G35" s="58"/>
      <c r="M35" s="59"/>
    </row>
    <row r="36" spans="1:13" s="57" customFormat="1" ht="15">
      <c r="A36" s="57" t="s">
        <v>69</v>
      </c>
      <c r="G36" s="58"/>
      <c r="M36" s="59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USKPC08475</dc:creator>
  <cp:keywords/>
  <dc:description/>
  <cp:lastModifiedBy>USKPC08475</cp:lastModifiedBy>
  <dcterms:created xsi:type="dcterms:W3CDTF">2019-08-02T11:28:08Z</dcterms:created>
  <dcterms:modified xsi:type="dcterms:W3CDTF">2019-08-02T11:28:08Z</dcterms:modified>
  <cp:category/>
  <cp:version/>
  <cp:contentType/>
  <cp:contentStatus/>
</cp:coreProperties>
</file>