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zużywalne" sheetId="1" r:id="rId1"/>
    <sheet name="Arkusz1" sheetId="2" r:id="rId2"/>
    <sheet name="Arkusz2" sheetId="3" r:id="rId3"/>
    <sheet name="Arkusz3" sheetId="4" r:id="rId4"/>
  </sheets>
  <definedNames>
    <definedName name="_xlnm.Print_Area" localSheetId="0">'zużywalne'!$A$4:$A$70</definedName>
  </definedNames>
  <calcPr fullCalcOnLoad="1"/>
</workbook>
</file>

<file path=xl/sharedStrings.xml><?xml version="1.0" encoding="utf-8"?>
<sst xmlns="http://schemas.openxmlformats.org/spreadsheetml/2006/main" count="151" uniqueCount="131">
  <si>
    <t>SUMA</t>
  </si>
  <si>
    <t>wycena USK</t>
  </si>
  <si>
    <t>Aesculap Chifa Sp zooul. Tysiąclecia 14, 64-300 Nowy Tomyśl</t>
  </si>
  <si>
    <t>Medim Sp zoo, Puławska Plaza           ul. Puławska  45 b,         05-500 Piaseczno</t>
  </si>
  <si>
    <t>Promed S.A.                   ul. Działkowa 56,             01-520 Warszawa</t>
  </si>
  <si>
    <t>pakiet 1</t>
  </si>
  <si>
    <t>pakiet 2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</si>
  <si>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</si>
  <si>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</si>
  <si>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</si>
  <si>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</si>
  <si>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</si>
  <si>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</si>
  <si>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</si>
  <si>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</si>
  <si>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pakiet 12</t>
  </si>
  <si>
    <t>pakiet 15</t>
  </si>
  <si>
    <t>pakiet 16</t>
  </si>
  <si>
    <t>pakiet 18</t>
  </si>
  <si>
    <t>pakiet 19</t>
  </si>
  <si>
    <t>pakiet 20</t>
  </si>
  <si>
    <t>pakiet 21</t>
  </si>
  <si>
    <t>pakiet 22</t>
  </si>
  <si>
    <t>pakiet 24</t>
  </si>
  <si>
    <t>pakiet 25</t>
  </si>
  <si>
    <t>pakiet 26</t>
  </si>
  <si>
    <t>pakiet 27</t>
  </si>
  <si>
    <t>pakiet 29</t>
  </si>
  <si>
    <t>pakiet 30</t>
  </si>
  <si>
    <t>pakiet 32</t>
  </si>
  <si>
    <t>pakiet 33</t>
  </si>
  <si>
    <t>pakiet 34</t>
  </si>
  <si>
    <t>pakiet 35</t>
  </si>
  <si>
    <t>pakiet 37</t>
  </si>
  <si>
    <t>pakiet 38</t>
  </si>
  <si>
    <t>pakiet 39</t>
  </si>
  <si>
    <t>pakiet 42</t>
  </si>
  <si>
    <t>pakiet 44</t>
  </si>
  <si>
    <t>pakiet 46</t>
  </si>
  <si>
    <t>pakiet 47</t>
  </si>
  <si>
    <t>pakiet 48</t>
  </si>
  <si>
    <t>pakiet 49</t>
  </si>
  <si>
    <t>pakiet 50</t>
  </si>
  <si>
    <t>pakiet 58</t>
  </si>
  <si>
    <t>pakiet 60</t>
  </si>
  <si>
    <t>pakiet 61</t>
  </si>
  <si>
    <t>pakiet 66</t>
  </si>
  <si>
    <t>pakiet 70</t>
  </si>
  <si>
    <t>pakiet 72</t>
  </si>
  <si>
    <t>pakiet 75</t>
  </si>
  <si>
    <t>pakiet 77</t>
  </si>
  <si>
    <t xml:space="preserve">termin dostawy: </t>
  </si>
  <si>
    <t>10 dni</t>
  </si>
  <si>
    <t>Drager Polska sp zoo, ul. Sułkowskiego 18a, 85-655 Bydgoszcz</t>
  </si>
  <si>
    <t>12 dni</t>
  </si>
  <si>
    <t>14 dni</t>
  </si>
  <si>
    <t>nr zadania:</t>
  </si>
  <si>
    <t>acp_zamowienia.publiczne@bbraun.com</t>
  </si>
  <si>
    <t>katarzyna.krotoszynska@draeger.com</t>
  </si>
  <si>
    <t>przetargi@medim.pl</t>
  </si>
  <si>
    <t>przetargi@promed.com.pl</t>
  </si>
  <si>
    <t>Apparatus sc, Elżbieta Rokita, Marek Rokita, ul. Inzynierska 72a,           53-230Wrocław</t>
  </si>
  <si>
    <t>Awamed - Medizintechnik Arkadiusz Warzyński, ul. Zeusa 1,                    72-006 Mierzyn</t>
  </si>
  <si>
    <t>Asmedica sp zoo,               ul. Nałęczowska 30,              20-701 Lublin</t>
  </si>
  <si>
    <t>Alcon Polska sp zoo, ul. Marynarska 15,                 02-674 Warszawa</t>
  </si>
  <si>
    <t>Belamed sp zoo,                 ul. Okoniowa 9,                  40-748 Katowice</t>
  </si>
  <si>
    <t>Bowa International sp zoo, sp k, Złotkowo , ul. Obornicka 10, 62-002 Suchy Las</t>
  </si>
  <si>
    <t>Car -Line s.j.                         ul. Powskańców sl. 168,                                    53-139 Wrocław</t>
  </si>
  <si>
    <t>Elmiko sp zoo                         ul. Poleczki 29,                     02-822 Warszawa</t>
  </si>
  <si>
    <t>Empireum sp zoo,          ul. Chotomowska 30,           05-110 Jabłonna</t>
  </si>
  <si>
    <t xml:space="preserve">Extramed Zaopatrzenie medyczne Dorota Wrona , 72-314 Radowo Małe 80/5, </t>
  </si>
  <si>
    <t>Inview Medical sp . J. pl. Powstańców Śl. 17a, lok 222,                 53-329 wrocław</t>
  </si>
  <si>
    <t>Medtronic Poland          sp zoo, ul. Polna 11,            00-633 Warszawa</t>
  </si>
  <si>
    <t>Netmed Joanna Kraińska                             ul. Agrestowa 5,           53-006 wrocław</t>
  </si>
  <si>
    <t>Oticon Polska sp zoo, Al.. Jana Pawła II nr 22, 00-133 warszawa</t>
  </si>
  <si>
    <t>Paramedica Polska sp zoo, s.k.ul. Żołny 11, 02-815 Warszawa</t>
  </si>
  <si>
    <t>Polymed Polska sp zoo,                                          ul. Warszawska 320a,                                     05-082 Stare Babice</t>
  </si>
  <si>
    <t>Radiometer Sp zoo,   ul. Kolejowa 5/7,               01-217 Warszawa</t>
  </si>
  <si>
    <t>Reynolds Medical Diagnostyka Kardiologiczna sp. zoo, ul. Renesansowa 5a, 01-905 Warszawa</t>
  </si>
  <si>
    <t>Vygon Polska sp zoo, ul. Francuska 39/6,         03-905 Warszawa</t>
  </si>
  <si>
    <t>PPHU Specjał sp zoo, Al.. Jana Pawła II 80 lok 5,                                         00-175 Warszawa</t>
  </si>
  <si>
    <t>Starto Paweł kadej          ul. Kordiana 31,                    04-451 Warszawa</t>
  </si>
  <si>
    <t>GE Medical Systems Polska sp zoo, ul. Wołoska 9, 02-583 Warszawa</t>
  </si>
  <si>
    <t>Meden - Inmed sp zoo, ul. Wenedów 2,          75-847 Koszalin</t>
  </si>
  <si>
    <t>pakiet 3</t>
  </si>
  <si>
    <t>pakiet 14</t>
  </si>
  <si>
    <t>pakiet 31</t>
  </si>
  <si>
    <t>pakiet 36</t>
  </si>
  <si>
    <t>pakiet 45</t>
  </si>
  <si>
    <t>pakiet 52</t>
  </si>
  <si>
    <t>pakiet 53</t>
  </si>
  <si>
    <t>pakiet 54</t>
  </si>
  <si>
    <t>pakiet 55</t>
  </si>
  <si>
    <t>pakiet 56</t>
  </si>
  <si>
    <t>pakiet 57</t>
  </si>
  <si>
    <t>pakiet 59</t>
  </si>
  <si>
    <t>pakiet 64</t>
  </si>
  <si>
    <t>pakiet 65</t>
  </si>
  <si>
    <t>pakiet 68</t>
  </si>
  <si>
    <t>pakiet 69</t>
  </si>
  <si>
    <t>pakiet 74</t>
  </si>
  <si>
    <t>biuro@apparatus.com.pl</t>
  </si>
  <si>
    <t>pl.przetargi@alcon.com</t>
  </si>
  <si>
    <t>przetargi@asmedica.com.pl</t>
  </si>
  <si>
    <t>awamed@awamed.pl</t>
  </si>
  <si>
    <t>belamed@belamed.com.pl</t>
  </si>
  <si>
    <t>28 dni</t>
  </si>
  <si>
    <t>magdalena.kazmierczak@bowa.pl</t>
  </si>
  <si>
    <t>biuro@car-line.pl</t>
  </si>
  <si>
    <t>przetargi@elmiko.pl</t>
  </si>
  <si>
    <t>biuro@empireum.com.pl</t>
  </si>
  <si>
    <t>11 dni</t>
  </si>
  <si>
    <t>pakiet 47 a</t>
  </si>
  <si>
    <t>pakiet 47b</t>
  </si>
  <si>
    <t>przetargi@extramed.pl</t>
  </si>
  <si>
    <t>p.tumialojc@inviewmedical.pl</t>
  </si>
  <si>
    <t>13 dni</t>
  </si>
  <si>
    <t>21 dni</t>
  </si>
  <si>
    <t>rs.wawtenders@medtronic.com</t>
  </si>
  <si>
    <t>info@netmed.com.pl</t>
  </si>
  <si>
    <t>rfo@oticon.com</t>
  </si>
  <si>
    <t>paramedica@paramedica.pl</t>
  </si>
  <si>
    <t>zp@polymed,com.pl</t>
  </si>
  <si>
    <t>info@radiometer.pl</t>
  </si>
  <si>
    <t>reymed@reymed.pl</t>
  </si>
  <si>
    <t>biuro@vygon.pl</t>
  </si>
  <si>
    <t>marta.walasek@cezal.katowice.pl</t>
  </si>
  <si>
    <t>statormed@o2.pl</t>
  </si>
  <si>
    <t>sekretariatwarszawa@ge.com</t>
  </si>
  <si>
    <t>arogowska@meden.com.pl</t>
  </si>
  <si>
    <r>
      <t>USK/DZP/PN-</t>
    </r>
    <r>
      <rPr>
        <b/>
        <sz val="8"/>
        <color indexed="8"/>
        <rFont val="Calibri"/>
        <family val="2"/>
      </rPr>
      <t>12</t>
    </r>
    <r>
      <rPr>
        <sz val="8"/>
        <color indexed="8"/>
        <rFont val="Calibri"/>
        <family val="2"/>
      </rPr>
      <t>/2019 - Dostawa akcesoriw zużywalnych do sprzętu medycznego - dogrywkaII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</si>
</sst>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0.000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RotisSansSerif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8"/>
      <color indexed="8"/>
      <name val="czcionka tekstu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u val="single"/>
      <sz val="8"/>
      <color indexed="12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8"/>
      <color theme="1"/>
      <name val="czcionka tekstu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6"/>
      <color rgb="FF000000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u val="single"/>
      <sz val="8"/>
      <color theme="1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>
      <alignment horizontal="right" vertical="center"/>
      <protection/>
    </xf>
    <xf numFmtId="0" fontId="52" fillId="0" borderId="0">
      <alignment horizontal="right" vertical="center"/>
      <protection/>
    </xf>
    <xf numFmtId="0" fontId="52" fillId="0" borderId="0">
      <alignment horizontal="right" vertical="center"/>
      <protection/>
    </xf>
    <xf numFmtId="0" fontId="53" fillId="0" borderId="0">
      <alignment horizontal="left" vertical="top"/>
      <protection/>
    </xf>
    <xf numFmtId="0" fontId="52" fillId="0" borderId="0">
      <alignment horizontal="right" vertical="center"/>
      <protection/>
    </xf>
    <xf numFmtId="0" fontId="52" fillId="0" borderId="0">
      <alignment horizontal="right" vertical="center"/>
      <protection/>
    </xf>
    <xf numFmtId="0" fontId="54" fillId="0" borderId="0">
      <alignment horizontal="left" vertical="top"/>
      <protection/>
    </xf>
    <xf numFmtId="0" fontId="51" fillId="31" borderId="0">
      <alignment horizontal="center" vertical="center"/>
      <protection/>
    </xf>
    <xf numFmtId="0" fontId="51" fillId="0" borderId="0">
      <alignment horizontal="center" vertical="center"/>
      <protection/>
    </xf>
    <xf numFmtId="0" fontId="51" fillId="0" borderId="0">
      <alignment horizontal="left" vertical="center"/>
      <protection/>
    </xf>
    <xf numFmtId="0" fontId="51" fillId="0" borderId="0">
      <alignment horizontal="right" vertical="center"/>
      <protection/>
    </xf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9" fillId="0" borderId="10" xfId="53" applyFont="1" applyFill="1" applyBorder="1">
      <alignment/>
      <protection/>
    </xf>
    <xf numFmtId="2" fontId="29" fillId="0" borderId="10" xfId="53" applyNumberFormat="1" applyFont="1" applyFill="1" applyBorder="1">
      <alignment/>
      <protection/>
    </xf>
    <xf numFmtId="0" fontId="29" fillId="0" borderId="0" xfId="53" applyFont="1" applyFill="1">
      <alignment/>
      <protection/>
    </xf>
    <xf numFmtId="0" fontId="60" fillId="0" borderId="10" xfId="0" applyNumberFormat="1" applyFont="1" applyFill="1" applyBorder="1" applyAlignment="1">
      <alignment horizontal="right"/>
    </xf>
    <xf numFmtId="2" fontId="29" fillId="0" borderId="11" xfId="53" applyNumberFormat="1" applyFont="1" applyFill="1" applyBorder="1">
      <alignment/>
      <protection/>
    </xf>
    <xf numFmtId="2" fontId="29" fillId="0" borderId="0" xfId="53" applyNumberFormat="1" applyFont="1" applyFill="1">
      <alignment/>
      <protection/>
    </xf>
    <xf numFmtId="4" fontId="31" fillId="0" borderId="12" xfId="0" applyNumberFormat="1" applyFont="1" applyFill="1" applyBorder="1" applyAlignment="1">
      <alignment horizontal="right" vertical="center" wrapText="1"/>
    </xf>
    <xf numFmtId="4" fontId="31" fillId="0" borderId="0" xfId="0" applyNumberFormat="1" applyFont="1" applyFill="1" applyBorder="1" applyAlignment="1">
      <alignment horizontal="right" vertical="center" wrapText="1"/>
    </xf>
    <xf numFmtId="0" fontId="32" fillId="0" borderId="10" xfId="53" applyFont="1" applyFill="1" applyBorder="1">
      <alignment/>
      <protection/>
    </xf>
    <xf numFmtId="0" fontId="33" fillId="0" borderId="13" xfId="53" applyFont="1" applyFill="1" applyBorder="1">
      <alignment/>
      <protection/>
    </xf>
    <xf numFmtId="2" fontId="33" fillId="0" borderId="14" xfId="53" applyNumberFormat="1" applyFont="1" applyFill="1" applyBorder="1">
      <alignment/>
      <protection/>
    </xf>
    <xf numFmtId="2" fontId="61" fillId="0" borderId="10" xfId="45" applyNumberFormat="1" applyFont="1" applyFill="1" applyBorder="1" applyAlignment="1">
      <alignment wrapText="1"/>
    </xf>
    <xf numFmtId="0" fontId="33" fillId="0" borderId="0" xfId="53" applyFont="1" applyFill="1">
      <alignment/>
      <protection/>
    </xf>
    <xf numFmtId="0" fontId="31" fillId="8" borderId="10" xfId="53" applyFont="1" applyFill="1" applyBorder="1" applyAlignment="1">
      <alignment horizontal="left" vertical="center" wrapText="1"/>
      <protection/>
    </xf>
    <xf numFmtId="0" fontId="29" fillId="10" borderId="10" xfId="53" applyFont="1" applyFill="1" applyBorder="1">
      <alignment/>
      <protection/>
    </xf>
    <xf numFmtId="2" fontId="29" fillId="10" borderId="10" xfId="53" applyNumberFormat="1" applyFont="1" applyFill="1" applyBorder="1">
      <alignment/>
      <protection/>
    </xf>
    <xf numFmtId="2" fontId="29" fillId="10" borderId="10" xfId="53" applyNumberFormat="1" applyFont="1" applyFill="1" applyBorder="1" applyAlignment="1">
      <alignment horizontal="center"/>
      <protection/>
    </xf>
    <xf numFmtId="4" fontId="29" fillId="0" borderId="10" xfId="53" applyNumberFormat="1" applyFont="1" applyFill="1" applyBorder="1">
      <alignment/>
      <protection/>
    </xf>
    <xf numFmtId="0" fontId="62" fillId="0" borderId="10" xfId="0" applyFont="1" applyBorder="1" applyAlignment="1">
      <alignment/>
    </xf>
    <xf numFmtId="0" fontId="63" fillId="0" borderId="10" xfId="0" applyFont="1" applyBorder="1" applyAlignment="1">
      <alignment/>
    </xf>
    <xf numFmtId="2" fontId="33" fillId="10" borderId="10" xfId="0" applyNumberFormat="1" applyFont="1" applyFill="1" applyBorder="1" applyAlignment="1">
      <alignment horizontal="left" vertical="top" wrapText="1"/>
    </xf>
    <xf numFmtId="2" fontId="64" fillId="10" borderId="10" xfId="0" applyNumberFormat="1" applyFont="1" applyFill="1" applyBorder="1" applyAlignment="1">
      <alignment horizontal="left" vertical="top" wrapText="1"/>
    </xf>
    <xf numFmtId="0" fontId="33" fillId="10" borderId="10" xfId="53" applyFont="1" applyFill="1" applyBorder="1" applyAlignment="1">
      <alignment vertical="top" wrapText="1"/>
      <protection/>
    </xf>
    <xf numFmtId="0" fontId="31" fillId="34" borderId="10" xfId="53" applyFont="1" applyFill="1" applyBorder="1" applyAlignment="1">
      <alignment horizontal="left" vertical="center" wrapText="1"/>
      <protection/>
    </xf>
    <xf numFmtId="2" fontId="29" fillId="34" borderId="10" xfId="53" applyNumberFormat="1" applyFont="1" applyFill="1" applyBorder="1">
      <alignment/>
      <protection/>
    </xf>
    <xf numFmtId="0" fontId="61" fillId="0" borderId="10" xfId="45" applyFont="1" applyFill="1" applyBorder="1" applyAlignment="1">
      <alignment/>
    </xf>
    <xf numFmtId="0" fontId="33" fillId="0" borderId="0" xfId="53" applyFont="1" applyFill="1" applyAlignment="1">
      <alignment wrapText="1"/>
      <protection/>
    </xf>
    <xf numFmtId="0" fontId="61" fillId="0" borderId="10" xfId="45" applyFont="1" applyFill="1" applyBorder="1" applyAlignment="1">
      <alignment wrapText="1"/>
    </xf>
    <xf numFmtId="0" fontId="33" fillId="0" borderId="10" xfId="53" applyFont="1" applyFill="1" applyBorder="1" applyAlignment="1">
      <alignment wrapText="1"/>
      <protection/>
    </xf>
    <xf numFmtId="4" fontId="33" fillId="0" borderId="10" xfId="53" applyNumberFormat="1" applyFont="1" applyFill="1" applyBorder="1" applyAlignment="1">
      <alignment wrapText="1"/>
      <protection/>
    </xf>
    <xf numFmtId="0" fontId="29" fillId="10" borderId="10" xfId="53" applyFont="1" applyFill="1" applyBorder="1" applyAlignment="1">
      <alignment horizontal="center"/>
      <protection/>
    </xf>
    <xf numFmtId="0" fontId="33" fillId="10" borderId="10" xfId="53" applyFont="1" applyFill="1" applyBorder="1" applyAlignment="1">
      <alignment horizontal="center" wrapText="1"/>
      <protection/>
    </xf>
    <xf numFmtId="2" fontId="33" fillId="0" borderId="0" xfId="53" applyNumberFormat="1" applyFont="1" applyFill="1" applyAlignment="1">
      <alignment wrapText="1"/>
      <protection/>
    </xf>
    <xf numFmtId="2" fontId="33" fillId="0" borderId="10" xfId="53" applyNumberFormat="1" applyFont="1" applyFill="1" applyBorder="1" applyAlignment="1">
      <alignment wrapText="1"/>
      <protection/>
    </xf>
    <xf numFmtId="2" fontId="33" fillId="10" borderId="10" xfId="53" applyNumberFormat="1" applyFont="1" applyFill="1" applyBorder="1" applyAlignment="1">
      <alignment vertical="top" wrapText="1"/>
      <protection/>
    </xf>
    <xf numFmtId="2" fontId="33" fillId="10" borderId="10" xfId="53" applyNumberFormat="1" applyFont="1" applyFill="1" applyBorder="1" applyAlignment="1">
      <alignment horizontal="center" wrapText="1"/>
      <protection/>
    </xf>
    <xf numFmtId="0" fontId="64" fillId="13" borderId="13" xfId="0" applyFont="1" applyFill="1" applyBorder="1" applyAlignment="1">
      <alignment horizontal="center" wrapText="1"/>
    </xf>
    <xf numFmtId="0" fontId="64" fillId="13" borderId="14" xfId="0" applyFont="1" applyFill="1" applyBorder="1" applyAlignment="1">
      <alignment horizontal="center" wrapText="1"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3" xfId="55"/>
    <cellStyle name="Normalny 3 2" xfId="56"/>
    <cellStyle name="Normalny 4" xfId="57"/>
    <cellStyle name="Normalny 5" xfId="58"/>
    <cellStyle name="Obliczenia" xfId="59"/>
    <cellStyle name="Followed Hyperlink" xfId="60"/>
    <cellStyle name="Percent" xfId="61"/>
    <cellStyle name="Procentowy 2" xfId="62"/>
    <cellStyle name="S10" xfId="63"/>
    <cellStyle name="S11" xfId="64"/>
    <cellStyle name="S12" xfId="65"/>
    <cellStyle name="S13" xfId="66"/>
    <cellStyle name="S14" xfId="67"/>
    <cellStyle name="S15" xfId="68"/>
    <cellStyle name="S5" xfId="69"/>
    <cellStyle name="S6" xfId="70"/>
    <cellStyle name="S7" xfId="71"/>
    <cellStyle name="S8" xfId="72"/>
    <cellStyle name="S9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Walutowy 2" xfId="81"/>
    <cellStyle name="Złe" xfId="8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p_zamowienia.publiczne@bbraun.com" TargetMode="External" /><Relationship Id="rId2" Type="http://schemas.openxmlformats.org/officeDocument/2006/relationships/hyperlink" Target="mailto:katarzyna.krotoszynska@draeger.com" TargetMode="External" /><Relationship Id="rId3" Type="http://schemas.openxmlformats.org/officeDocument/2006/relationships/hyperlink" Target="mailto:przetargi@medim.pl" TargetMode="External" /><Relationship Id="rId4" Type="http://schemas.openxmlformats.org/officeDocument/2006/relationships/hyperlink" Target="mailto:przetargi@promed.com.pl" TargetMode="External" /><Relationship Id="rId5" Type="http://schemas.openxmlformats.org/officeDocument/2006/relationships/hyperlink" Target="mailto:biuro@apparatus.com.pl" TargetMode="External" /><Relationship Id="rId6" Type="http://schemas.openxmlformats.org/officeDocument/2006/relationships/hyperlink" Target="mailto:pl.przetargi@alcon.com" TargetMode="External" /><Relationship Id="rId7" Type="http://schemas.openxmlformats.org/officeDocument/2006/relationships/hyperlink" Target="mailto:przetargi@asmedica.com.pl" TargetMode="External" /><Relationship Id="rId8" Type="http://schemas.openxmlformats.org/officeDocument/2006/relationships/hyperlink" Target="mailto:awamed@awamed.pl" TargetMode="External" /><Relationship Id="rId9" Type="http://schemas.openxmlformats.org/officeDocument/2006/relationships/hyperlink" Target="mailto:belamed@belamed.com.pl" TargetMode="External" /><Relationship Id="rId10" Type="http://schemas.openxmlformats.org/officeDocument/2006/relationships/hyperlink" Target="mailto:magdalena.kazmierczak@bowa.pl" TargetMode="External" /><Relationship Id="rId11" Type="http://schemas.openxmlformats.org/officeDocument/2006/relationships/hyperlink" Target="mailto:biuro@car-line.pl" TargetMode="External" /><Relationship Id="rId12" Type="http://schemas.openxmlformats.org/officeDocument/2006/relationships/hyperlink" Target="mailto:przetargi@elmiko.pl" TargetMode="External" /><Relationship Id="rId13" Type="http://schemas.openxmlformats.org/officeDocument/2006/relationships/hyperlink" Target="mailto:biuro@empireum.com.pl" TargetMode="External" /><Relationship Id="rId14" Type="http://schemas.openxmlformats.org/officeDocument/2006/relationships/hyperlink" Target="mailto:przetargi@extramed.pl" TargetMode="External" /><Relationship Id="rId15" Type="http://schemas.openxmlformats.org/officeDocument/2006/relationships/hyperlink" Target="mailto:p.tumialojc@inviewmedical.pl" TargetMode="External" /><Relationship Id="rId16" Type="http://schemas.openxmlformats.org/officeDocument/2006/relationships/hyperlink" Target="mailto:rs.wawtenders@medtronic.com" TargetMode="External" /><Relationship Id="rId17" Type="http://schemas.openxmlformats.org/officeDocument/2006/relationships/hyperlink" Target="mailto:info@netmed.com.pl" TargetMode="External" /><Relationship Id="rId18" Type="http://schemas.openxmlformats.org/officeDocument/2006/relationships/hyperlink" Target="mailto:rfo@oticon.com" TargetMode="External" /><Relationship Id="rId19" Type="http://schemas.openxmlformats.org/officeDocument/2006/relationships/hyperlink" Target="mailto:paramedica@paramedica.pl" TargetMode="External" /><Relationship Id="rId20" Type="http://schemas.openxmlformats.org/officeDocument/2006/relationships/hyperlink" Target="mailto:zp@polymed,com.pl" TargetMode="External" /><Relationship Id="rId21" Type="http://schemas.openxmlformats.org/officeDocument/2006/relationships/hyperlink" Target="mailto:info@radiometer.pl" TargetMode="External" /><Relationship Id="rId22" Type="http://schemas.openxmlformats.org/officeDocument/2006/relationships/hyperlink" Target="mailto:reymed@reymed.pl" TargetMode="External" /><Relationship Id="rId23" Type="http://schemas.openxmlformats.org/officeDocument/2006/relationships/hyperlink" Target="mailto:biuro@vygon.pl" TargetMode="External" /><Relationship Id="rId24" Type="http://schemas.openxmlformats.org/officeDocument/2006/relationships/hyperlink" Target="mailto:marta.walasek@cezal.katowice.pl" TargetMode="External" /><Relationship Id="rId25" Type="http://schemas.openxmlformats.org/officeDocument/2006/relationships/hyperlink" Target="mailto:statormed@o2.pl" TargetMode="External" /><Relationship Id="rId26" Type="http://schemas.openxmlformats.org/officeDocument/2006/relationships/hyperlink" Target="mailto:sekretariatwarszawa@ge.com" TargetMode="External" /><Relationship Id="rId27" Type="http://schemas.openxmlformats.org/officeDocument/2006/relationships/hyperlink" Target="mailto:arogowska@meden.com.pl" TargetMode="Externa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2"/>
  <sheetViews>
    <sheetView tabSelected="1" zoomScalePageLayoutView="0" workbookViewId="0" topLeftCell="A1">
      <selection activeCell="W71" sqref="W71"/>
    </sheetView>
  </sheetViews>
  <sheetFormatPr defaultColWidth="38.00390625" defaultRowHeight="15"/>
  <cols>
    <col min="1" max="1" width="15.28125" style="3" customWidth="1"/>
    <col min="2" max="2" width="9.57421875" style="6" customWidth="1"/>
    <col min="3" max="26" width="15.7109375" style="6" customWidth="1"/>
    <col min="27" max="27" width="15.7109375" style="3" customWidth="1"/>
    <col min="28" max="28" width="15.7109375" style="27" customWidth="1"/>
    <col min="29" max="29" width="15.7109375" style="33" customWidth="1"/>
    <col min="30" max="35" width="15.7109375" style="3" customWidth="1"/>
    <col min="36" max="16384" width="38.00390625" style="3" customWidth="1"/>
  </cols>
  <sheetData>
    <row r="1" spans="1:26" ht="15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9" s="13" customFormat="1" ht="23.25" customHeight="1">
      <c r="A2" s="10"/>
      <c r="B2" s="11"/>
      <c r="C2" s="12" t="s">
        <v>57</v>
      </c>
      <c r="D2" s="12" t="s">
        <v>102</v>
      </c>
      <c r="E2" s="12" t="s">
        <v>101</v>
      </c>
      <c r="F2" s="12" t="s">
        <v>103</v>
      </c>
      <c r="G2" s="12" t="s">
        <v>104</v>
      </c>
      <c r="H2" s="12" t="s">
        <v>105</v>
      </c>
      <c r="I2" s="12" t="s">
        <v>107</v>
      </c>
      <c r="J2" s="12" t="s">
        <v>108</v>
      </c>
      <c r="K2" s="12" t="s">
        <v>58</v>
      </c>
      <c r="L2" s="12" t="s">
        <v>109</v>
      </c>
      <c r="M2" s="12" t="s">
        <v>110</v>
      </c>
      <c r="N2" s="12" t="s">
        <v>114</v>
      </c>
      <c r="O2" s="12" t="s">
        <v>115</v>
      </c>
      <c r="P2" s="12" t="s">
        <v>59</v>
      </c>
      <c r="Q2" s="12" t="s">
        <v>118</v>
      </c>
      <c r="R2" s="12" t="s">
        <v>119</v>
      </c>
      <c r="S2" s="12" t="s">
        <v>120</v>
      </c>
      <c r="T2" s="12" t="s">
        <v>121</v>
      </c>
      <c r="U2" s="12" t="s">
        <v>122</v>
      </c>
      <c r="V2" s="12" t="s">
        <v>60</v>
      </c>
      <c r="W2" s="12" t="s">
        <v>123</v>
      </c>
      <c r="X2" s="12" t="s">
        <v>124</v>
      </c>
      <c r="Y2" s="12" t="s">
        <v>125</v>
      </c>
      <c r="Z2" s="12" t="s">
        <v>126</v>
      </c>
      <c r="AA2" s="26" t="s">
        <v>127</v>
      </c>
      <c r="AB2" s="28" t="s">
        <v>128</v>
      </c>
      <c r="AC2" s="12" t="s">
        <v>129</v>
      </c>
    </row>
    <row r="3" spans="1:29" ht="38.25" customHeight="1">
      <c r="A3" s="37" t="s">
        <v>130</v>
      </c>
      <c r="B3" s="38"/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29">
        <v>26</v>
      </c>
      <c r="AC3" s="34">
        <v>27</v>
      </c>
    </row>
    <row r="4" spans="1:29" ht="56.25" customHeight="1">
      <c r="A4" s="9" t="s">
        <v>56</v>
      </c>
      <c r="B4" s="2" t="s">
        <v>1</v>
      </c>
      <c r="C4" s="21" t="s">
        <v>2</v>
      </c>
      <c r="D4" s="21" t="s">
        <v>64</v>
      </c>
      <c r="E4" s="21" t="s">
        <v>61</v>
      </c>
      <c r="F4" s="21" t="s">
        <v>63</v>
      </c>
      <c r="G4" s="21" t="s">
        <v>62</v>
      </c>
      <c r="H4" s="21" t="s">
        <v>65</v>
      </c>
      <c r="I4" s="21" t="s">
        <v>66</v>
      </c>
      <c r="J4" s="21" t="s">
        <v>67</v>
      </c>
      <c r="K4" s="21" t="s">
        <v>53</v>
      </c>
      <c r="L4" s="21" t="s">
        <v>68</v>
      </c>
      <c r="M4" s="21" t="s">
        <v>69</v>
      </c>
      <c r="N4" s="21" t="s">
        <v>70</v>
      </c>
      <c r="O4" s="21" t="s">
        <v>71</v>
      </c>
      <c r="P4" s="22" t="s">
        <v>3</v>
      </c>
      <c r="Q4" s="22" t="s">
        <v>72</v>
      </c>
      <c r="R4" s="22" t="s">
        <v>73</v>
      </c>
      <c r="S4" s="22" t="s">
        <v>74</v>
      </c>
      <c r="T4" s="22" t="s">
        <v>75</v>
      </c>
      <c r="U4" s="22" t="s">
        <v>76</v>
      </c>
      <c r="V4" s="21" t="s">
        <v>4</v>
      </c>
      <c r="W4" s="21" t="s">
        <v>77</v>
      </c>
      <c r="X4" s="21" t="s">
        <v>78</v>
      </c>
      <c r="Y4" s="21" t="s">
        <v>79</v>
      </c>
      <c r="Z4" s="21" t="s">
        <v>80</v>
      </c>
      <c r="AA4" s="21" t="s">
        <v>81</v>
      </c>
      <c r="AB4" s="23" t="s">
        <v>82</v>
      </c>
      <c r="AC4" s="35" t="s">
        <v>83</v>
      </c>
    </row>
    <row r="5" spans="1:29" ht="19.5" customHeight="1">
      <c r="A5" s="14" t="s">
        <v>5</v>
      </c>
      <c r="B5" s="2">
        <v>3911.3999999999996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1"/>
      <c r="AB5" s="29"/>
      <c r="AC5" s="34"/>
    </row>
    <row r="6" spans="1:29" ht="19.5" customHeight="1">
      <c r="A6" s="14" t="s">
        <v>6</v>
      </c>
      <c r="B6" s="2">
        <v>2879.9712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1"/>
      <c r="AB6" s="29"/>
      <c r="AC6" s="34"/>
    </row>
    <row r="7" spans="1:29" ht="19.5" customHeight="1">
      <c r="A7" s="14" t="s">
        <v>84</v>
      </c>
      <c r="B7" s="2">
        <v>1104.02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>
        <v>2460</v>
      </c>
      <c r="S7" s="2"/>
      <c r="T7" s="2"/>
      <c r="U7" s="2"/>
      <c r="V7" s="2"/>
      <c r="W7" s="2"/>
      <c r="X7" s="2"/>
      <c r="Y7" s="2"/>
      <c r="Z7" s="2"/>
      <c r="AA7" s="1"/>
      <c r="AB7" s="29"/>
      <c r="AC7" s="34"/>
    </row>
    <row r="8" spans="1:29" ht="19.5" customHeight="1">
      <c r="A8" s="14" t="s">
        <v>7</v>
      </c>
      <c r="B8" s="2">
        <v>1023.9257999999999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>
        <v>2632.2</v>
      </c>
      <c r="S8" s="2"/>
      <c r="T8" s="2"/>
      <c r="U8" s="2"/>
      <c r="V8" s="2"/>
      <c r="W8" s="2"/>
      <c r="X8" s="2"/>
      <c r="Y8" s="2"/>
      <c r="Z8" s="2"/>
      <c r="AA8" s="19"/>
      <c r="AB8" s="29"/>
      <c r="AC8" s="34"/>
    </row>
    <row r="9" spans="1:29" ht="19.5" customHeight="1">
      <c r="A9" s="14" t="s">
        <v>8</v>
      </c>
      <c r="B9" s="2">
        <v>810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0"/>
      <c r="AB9" s="29"/>
      <c r="AC9" s="34"/>
    </row>
    <row r="10" spans="1:29" ht="19.5" customHeight="1">
      <c r="A10" s="14" t="s">
        <v>9</v>
      </c>
      <c r="B10" s="2">
        <v>897.912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>
        <v>2084.85</v>
      </c>
      <c r="AA10" s="1"/>
      <c r="AB10" s="29"/>
      <c r="AC10" s="34"/>
    </row>
    <row r="11" spans="1:29" ht="19.5" customHeight="1">
      <c r="A11" s="14" t="s">
        <v>10</v>
      </c>
      <c r="B11" s="2">
        <v>9936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>
        <v>10044</v>
      </c>
      <c r="Y11" s="2"/>
      <c r="Z11" s="2"/>
      <c r="AA11" s="1"/>
      <c r="AB11" s="29"/>
      <c r="AC11" s="34"/>
    </row>
    <row r="12" spans="1:29" ht="19.5" customHeight="1">
      <c r="A12" s="14" t="s">
        <v>11</v>
      </c>
      <c r="B12" s="5">
        <v>1348.08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1"/>
      <c r="AB12" s="29"/>
      <c r="AC12" s="34"/>
    </row>
    <row r="13" spans="1:29" ht="19.5" customHeight="1">
      <c r="A13" s="14" t="s">
        <v>12</v>
      </c>
      <c r="B13" s="2">
        <v>1134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1"/>
      <c r="AB13" s="29"/>
      <c r="AC13" s="34"/>
    </row>
    <row r="14" spans="1:29" ht="19.5" customHeight="1">
      <c r="A14" s="14" t="s">
        <v>13</v>
      </c>
      <c r="B14" s="2">
        <v>570.2400000000001</v>
      </c>
      <c r="C14" s="2"/>
      <c r="D14" s="2"/>
      <c r="E14" s="2"/>
      <c r="F14" s="2"/>
      <c r="G14" s="2"/>
      <c r="H14" s="2"/>
      <c r="I14" s="2"/>
      <c r="J14" s="2"/>
      <c r="K14" s="1"/>
      <c r="L14" s="1"/>
      <c r="M14" s="1"/>
      <c r="N14" s="1"/>
      <c r="O14" s="1"/>
      <c r="P14" s="2"/>
      <c r="Q14" s="2"/>
      <c r="R14" s="2"/>
      <c r="S14" s="2">
        <v>649.44</v>
      </c>
      <c r="T14" s="2"/>
      <c r="U14" s="2"/>
      <c r="V14" s="2"/>
      <c r="W14" s="2"/>
      <c r="X14" s="2"/>
      <c r="Y14" s="2"/>
      <c r="Z14" s="2"/>
      <c r="AA14" s="1"/>
      <c r="AB14" s="29"/>
      <c r="AC14" s="34"/>
    </row>
    <row r="15" spans="1:29" ht="19.5" customHeight="1">
      <c r="A15" s="14" t="s">
        <v>14</v>
      </c>
      <c r="B15" s="2">
        <v>1353.246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1"/>
      <c r="AB15" s="29"/>
      <c r="AC15" s="34"/>
    </row>
    <row r="16" spans="1:29" ht="19.5" customHeight="1">
      <c r="A16" s="14" t="s">
        <v>15</v>
      </c>
      <c r="B16" s="2">
        <v>2152.3032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1"/>
      <c r="AB16" s="29"/>
      <c r="AC16" s="34"/>
    </row>
    <row r="17" spans="1:29" ht="19.5" customHeight="1">
      <c r="A17" s="14" t="s">
        <v>85</v>
      </c>
      <c r="B17" s="2">
        <v>650.59</v>
      </c>
      <c r="C17" s="2"/>
      <c r="D17" s="2"/>
      <c r="E17" s="2"/>
      <c r="F17" s="2"/>
      <c r="G17" s="2"/>
      <c r="H17" s="2"/>
      <c r="I17" s="2"/>
      <c r="J17" s="2"/>
      <c r="K17" s="2"/>
      <c r="L17" s="2">
        <v>648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1"/>
      <c r="AB17" s="29"/>
      <c r="AC17" s="34">
        <v>619.92</v>
      </c>
    </row>
    <row r="18" spans="1:29" ht="19.5" customHeight="1">
      <c r="A18" s="14" t="s">
        <v>16</v>
      </c>
      <c r="B18" s="2">
        <v>1002.24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1"/>
      <c r="AB18" s="29"/>
      <c r="AC18" s="34">
        <v>1163.16</v>
      </c>
    </row>
    <row r="19" spans="1:29" ht="19.5" customHeight="1">
      <c r="A19" s="14" t="s">
        <v>17</v>
      </c>
      <c r="B19" s="2">
        <v>1377.6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1"/>
      <c r="AB19" s="29"/>
      <c r="AC19" s="34"/>
    </row>
    <row r="20" spans="1:29" ht="19.5" customHeight="1">
      <c r="A20" s="14" t="s">
        <v>18</v>
      </c>
      <c r="B20" s="2">
        <v>2970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1"/>
      <c r="AB20" s="29"/>
      <c r="AC20" s="34"/>
    </row>
    <row r="21" spans="1:29" ht="19.5" customHeight="1">
      <c r="A21" s="14" t="s">
        <v>19</v>
      </c>
      <c r="B21" s="2">
        <v>901.8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1"/>
      <c r="AB21" s="29"/>
      <c r="AC21" s="34"/>
    </row>
    <row r="22" spans="1:29" ht="19.5" customHeight="1">
      <c r="A22" s="14" t="s">
        <v>20</v>
      </c>
      <c r="B22" s="2">
        <v>5929.2</v>
      </c>
      <c r="C22" s="2"/>
      <c r="D22" s="2"/>
      <c r="E22" s="2"/>
      <c r="F22" s="2"/>
      <c r="G22" s="2">
        <v>5853.59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1"/>
      <c r="AB22" s="29"/>
      <c r="AC22" s="34"/>
    </row>
    <row r="23" spans="1:29" ht="19.5" customHeight="1">
      <c r="A23" s="14" t="s">
        <v>21</v>
      </c>
      <c r="B23" s="2">
        <v>7516.799999999999</v>
      </c>
      <c r="C23" s="2"/>
      <c r="D23" s="2"/>
      <c r="E23" s="2"/>
      <c r="F23" s="2">
        <v>9180</v>
      </c>
      <c r="G23" s="2">
        <v>17301.6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1"/>
      <c r="AB23" s="29"/>
      <c r="AC23" s="34"/>
    </row>
    <row r="24" spans="1:29" ht="19.5" customHeight="1">
      <c r="A24" s="14" t="s">
        <v>22</v>
      </c>
      <c r="B24" s="2">
        <v>8699.400000000001</v>
      </c>
      <c r="C24" s="2"/>
      <c r="D24" s="2"/>
      <c r="E24" s="2"/>
      <c r="F24" s="2"/>
      <c r="G24" s="2"/>
      <c r="H24" s="2"/>
      <c r="I24" s="2"/>
      <c r="J24" s="2">
        <v>8700.05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1"/>
      <c r="AB24" s="29"/>
      <c r="AC24" s="34"/>
    </row>
    <row r="25" spans="1:29" ht="19.5" customHeight="1">
      <c r="A25" s="14" t="s">
        <v>23</v>
      </c>
      <c r="B25" s="2">
        <v>635.04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1"/>
      <c r="AB25" s="29"/>
      <c r="AC25" s="34"/>
    </row>
    <row r="26" spans="1:29" ht="19.5" customHeight="1">
      <c r="A26" s="14" t="s">
        <v>24</v>
      </c>
      <c r="B26" s="2">
        <v>2073.7799999999997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1"/>
      <c r="AB26" s="29"/>
      <c r="AC26" s="34"/>
    </row>
    <row r="27" spans="1:29" ht="19.5" customHeight="1">
      <c r="A27" s="14" t="s">
        <v>25</v>
      </c>
      <c r="B27" s="2">
        <v>1328.3999999999999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1"/>
      <c r="AB27" s="29"/>
      <c r="AC27" s="34"/>
    </row>
    <row r="28" spans="1:29" ht="19.5" customHeight="1">
      <c r="A28" s="14" t="s">
        <v>26</v>
      </c>
      <c r="B28" s="2">
        <v>738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>
        <v>756</v>
      </c>
      <c r="Z28" s="2"/>
      <c r="AA28" s="1"/>
      <c r="AB28" s="29"/>
      <c r="AC28" s="34"/>
    </row>
    <row r="29" spans="1:29" ht="19.5" customHeight="1">
      <c r="A29" s="14" t="s">
        <v>27</v>
      </c>
      <c r="B29" s="2">
        <v>369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1"/>
      <c r="AB29" s="29"/>
      <c r="AC29" s="34"/>
    </row>
    <row r="30" spans="1:29" ht="19.5" customHeight="1">
      <c r="A30" s="14" t="s">
        <v>28</v>
      </c>
      <c r="B30" s="2">
        <v>583.2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1"/>
      <c r="AB30" s="29"/>
      <c r="AC30" s="34"/>
    </row>
    <row r="31" spans="1:29" ht="19.5" customHeight="1">
      <c r="A31" s="14" t="s">
        <v>86</v>
      </c>
      <c r="B31" s="2">
        <v>2736.72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1"/>
      <c r="AB31" s="29"/>
      <c r="AC31" s="34">
        <v>1535.76</v>
      </c>
    </row>
    <row r="32" spans="1:29" ht="19.5" customHeight="1">
      <c r="A32" s="14" t="s">
        <v>29</v>
      </c>
      <c r="B32" s="2">
        <v>599.994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1"/>
      <c r="AB32" s="29"/>
      <c r="AC32" s="34"/>
    </row>
    <row r="33" spans="1:29" ht="19.5" customHeight="1">
      <c r="A33" s="14" t="s">
        <v>30</v>
      </c>
      <c r="B33" s="2">
        <v>6821.1864000000005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1"/>
      <c r="AB33" s="29"/>
      <c r="AC33" s="34"/>
    </row>
    <row r="34" spans="1:29" ht="19.5" customHeight="1">
      <c r="A34" s="14" t="s">
        <v>31</v>
      </c>
      <c r="B34" s="2">
        <v>318.6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1"/>
      <c r="AB34" s="29"/>
      <c r="AC34" s="34"/>
    </row>
    <row r="35" spans="1:29" ht="19.5" customHeight="1">
      <c r="A35" s="14" t="s">
        <v>32</v>
      </c>
      <c r="B35" s="2">
        <v>993.6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1"/>
      <c r="AB35" s="29"/>
      <c r="AC35" s="34"/>
    </row>
    <row r="36" spans="1:29" ht="19.5" customHeight="1">
      <c r="A36" s="14" t="s">
        <v>87</v>
      </c>
      <c r="B36" s="2">
        <v>2937.6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1"/>
      <c r="AB36" s="29"/>
      <c r="AC36" s="34"/>
    </row>
    <row r="37" spans="1:29" ht="19.5" customHeight="1">
      <c r="A37" s="14" t="s">
        <v>33</v>
      </c>
      <c r="B37" s="2">
        <v>180.02280000000002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1"/>
      <c r="AB37" s="29"/>
      <c r="AC37" s="34"/>
    </row>
    <row r="38" spans="1:29" ht="19.5" customHeight="1">
      <c r="A38" s="14" t="s">
        <v>34</v>
      </c>
      <c r="B38" s="2">
        <v>2376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1"/>
      <c r="AB38" s="29"/>
      <c r="AC38" s="34"/>
    </row>
    <row r="39" spans="1:29" ht="19.5" customHeight="1">
      <c r="A39" s="14" t="s">
        <v>35</v>
      </c>
      <c r="B39" s="2">
        <v>648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1"/>
      <c r="AB39" s="29"/>
      <c r="AC39" s="34"/>
    </row>
    <row r="40" spans="1:29" ht="19.5" customHeight="1">
      <c r="A40" s="14" t="s">
        <v>36</v>
      </c>
      <c r="B40" s="2">
        <v>745.1999999999998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1"/>
      <c r="AB40" s="29"/>
      <c r="AC40" s="34"/>
    </row>
    <row r="41" spans="1:29" ht="19.5" customHeight="1">
      <c r="A41" s="14" t="s">
        <v>37</v>
      </c>
      <c r="B41" s="2">
        <v>7776</v>
      </c>
      <c r="C41" s="2"/>
      <c r="D41" s="2"/>
      <c r="E41" s="2"/>
      <c r="F41" s="2"/>
      <c r="G41" s="2"/>
      <c r="H41" s="2">
        <v>7776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1"/>
      <c r="AB41" s="29"/>
      <c r="AC41" s="34"/>
    </row>
    <row r="42" spans="1:29" ht="19.5" customHeight="1">
      <c r="A42" s="14" t="s">
        <v>88</v>
      </c>
      <c r="B42" s="2">
        <v>1895.4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>
        <v>1965.6</v>
      </c>
      <c r="N42" s="2"/>
      <c r="O42" s="2"/>
      <c r="P42" s="2"/>
      <c r="Q42" s="2"/>
      <c r="R42" s="2"/>
      <c r="S42" s="2"/>
      <c r="T42" s="2">
        <v>9730.8</v>
      </c>
      <c r="U42" s="2"/>
      <c r="V42" s="2"/>
      <c r="W42" s="2"/>
      <c r="X42" s="2"/>
      <c r="Y42" s="2"/>
      <c r="Z42" s="2"/>
      <c r="AA42" s="1"/>
      <c r="AB42" s="29"/>
      <c r="AC42" s="34"/>
    </row>
    <row r="43" spans="1:29" ht="19.5" customHeight="1">
      <c r="A43" s="14" t="s">
        <v>38</v>
      </c>
      <c r="B43" s="2">
        <v>2460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1"/>
      <c r="AB43" s="29"/>
      <c r="AC43" s="34"/>
    </row>
    <row r="44" spans="1:29" ht="19.5" customHeight="1">
      <c r="A44" s="24" t="s">
        <v>39</v>
      </c>
      <c r="B44" s="25">
        <v>3878.7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>
        <v>6134.88</v>
      </c>
      <c r="W44" s="2"/>
      <c r="X44" s="2"/>
      <c r="Y44" s="2"/>
      <c r="Z44" s="2"/>
      <c r="AA44" s="1"/>
      <c r="AB44" s="29"/>
      <c r="AC44" s="34"/>
    </row>
    <row r="45" spans="1:29" ht="19.5" customHeight="1">
      <c r="A45" s="24" t="s">
        <v>112</v>
      </c>
      <c r="B45" s="25">
        <v>8748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>
        <v>9234</v>
      </c>
      <c r="N45" s="2">
        <v>7273.8</v>
      </c>
      <c r="O45" s="2"/>
      <c r="P45" s="2"/>
      <c r="Q45" s="2"/>
      <c r="R45" s="2"/>
      <c r="S45" s="2"/>
      <c r="T45" s="2"/>
      <c r="U45" s="2"/>
      <c r="V45" s="2">
        <v>6457.5</v>
      </c>
      <c r="W45" s="2"/>
      <c r="X45" s="2"/>
      <c r="Y45" s="2"/>
      <c r="Z45" s="2"/>
      <c r="AA45" s="1">
        <v>7128</v>
      </c>
      <c r="AB45" s="29"/>
      <c r="AC45" s="34"/>
    </row>
    <row r="46" spans="1:29" ht="19.5" customHeight="1">
      <c r="A46" s="24" t="s">
        <v>113</v>
      </c>
      <c r="B46" s="25">
        <v>3888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>
        <v>2488.32</v>
      </c>
      <c r="N46" s="2">
        <v>1028.16</v>
      </c>
      <c r="O46" s="2"/>
      <c r="P46" s="2"/>
      <c r="Q46" s="2"/>
      <c r="R46" s="2"/>
      <c r="S46" s="2"/>
      <c r="T46" s="2"/>
      <c r="U46" s="2"/>
      <c r="V46" s="2">
        <v>3024</v>
      </c>
      <c r="W46" s="2"/>
      <c r="X46" s="2"/>
      <c r="Y46" s="2"/>
      <c r="Z46" s="2"/>
      <c r="AA46" s="1"/>
      <c r="AB46" s="29"/>
      <c r="AC46" s="34"/>
    </row>
    <row r="47" spans="1:29" ht="19.5" customHeight="1">
      <c r="A47" s="14" t="s">
        <v>40</v>
      </c>
      <c r="B47" s="2">
        <v>2799.36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1"/>
      <c r="AB47" s="29"/>
      <c r="AC47" s="34"/>
    </row>
    <row r="48" spans="1:29" ht="19.5" customHeight="1">
      <c r="A48" s="14" t="s">
        <v>41</v>
      </c>
      <c r="B48" s="2">
        <v>1989.42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1"/>
      <c r="AB48" s="29"/>
      <c r="AC48" s="34"/>
    </row>
    <row r="49" spans="1:29" ht="19.5" customHeight="1">
      <c r="A49" s="14" t="s">
        <v>42</v>
      </c>
      <c r="B49" s="2">
        <v>2466.027</v>
      </c>
      <c r="C49" s="2"/>
      <c r="D49" s="2"/>
      <c r="E49" s="2"/>
      <c r="F49" s="2"/>
      <c r="G49" s="2"/>
      <c r="H49" s="2"/>
      <c r="I49" s="2"/>
      <c r="J49" s="2"/>
      <c r="K49" s="2">
        <v>7573.5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1"/>
      <c r="AB49" s="29"/>
      <c r="AC49" s="34"/>
    </row>
    <row r="50" spans="1:29" ht="19.5" customHeight="1">
      <c r="A50" s="14" t="s">
        <v>89</v>
      </c>
      <c r="B50" s="2">
        <v>1506.6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>
        <v>1321.92</v>
      </c>
      <c r="O50" s="2"/>
      <c r="P50" s="2"/>
      <c r="Q50" s="2"/>
      <c r="R50" s="2"/>
      <c r="S50" s="2"/>
      <c r="T50" s="2"/>
      <c r="U50" s="2"/>
      <c r="V50" s="2">
        <v>1944</v>
      </c>
      <c r="W50" s="2"/>
      <c r="X50" s="2"/>
      <c r="Y50" s="2"/>
      <c r="Z50" s="2"/>
      <c r="AA50" s="1"/>
      <c r="AB50" s="29">
        <v>2689.2</v>
      </c>
      <c r="AC50" s="34"/>
    </row>
    <row r="51" spans="1:29" ht="19.5" customHeight="1">
      <c r="A51" s="14" t="s">
        <v>90</v>
      </c>
      <c r="B51" s="2">
        <v>15115.68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>
        <v>14644.8</v>
      </c>
      <c r="W51" s="2"/>
      <c r="X51" s="2"/>
      <c r="Y51" s="2"/>
      <c r="Z51" s="2"/>
      <c r="AA51" s="1"/>
      <c r="AB51" s="29"/>
      <c r="AC51" s="34"/>
    </row>
    <row r="52" spans="1:29" ht="19.5" customHeight="1">
      <c r="A52" s="14" t="s">
        <v>91</v>
      </c>
      <c r="B52" s="2">
        <v>7063.05</v>
      </c>
      <c r="C52" s="2"/>
      <c r="D52" s="2"/>
      <c r="E52" s="2">
        <v>12825.54</v>
      </c>
      <c r="F52" s="2"/>
      <c r="G52" s="2"/>
      <c r="H52" s="2"/>
      <c r="I52" s="2">
        <v>7966.08</v>
      </c>
      <c r="J52" s="2"/>
      <c r="K52" s="2"/>
      <c r="L52" s="2"/>
      <c r="M52" s="2">
        <v>9593.64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1"/>
      <c r="AB52" s="29"/>
      <c r="AC52" s="34"/>
    </row>
    <row r="53" spans="1:29" ht="19.5" customHeight="1">
      <c r="A53" s="14" t="s">
        <v>92</v>
      </c>
      <c r="B53" s="2">
        <v>829.07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>
        <v>907.2</v>
      </c>
      <c r="V53" s="2"/>
      <c r="W53" s="2"/>
      <c r="X53" s="2"/>
      <c r="Y53" s="2"/>
      <c r="Z53" s="2"/>
      <c r="AA53" s="1"/>
      <c r="AB53" s="29"/>
      <c r="AC53" s="34"/>
    </row>
    <row r="54" spans="1:29" ht="19.5" customHeight="1">
      <c r="A54" s="14" t="s">
        <v>93</v>
      </c>
      <c r="B54" s="2">
        <v>2052</v>
      </c>
      <c r="C54" s="2"/>
      <c r="D54" s="2">
        <v>2052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1"/>
      <c r="AB54" s="29"/>
      <c r="AC54" s="34"/>
    </row>
    <row r="55" spans="1:29" ht="19.5" customHeight="1">
      <c r="A55" s="14" t="s">
        <v>94</v>
      </c>
      <c r="B55" s="2">
        <v>17982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>
        <v>17884.8</v>
      </c>
      <c r="V55" s="2"/>
      <c r="W55" s="2"/>
      <c r="X55" s="2"/>
      <c r="Y55" s="2"/>
      <c r="Z55" s="2"/>
      <c r="AA55" s="1"/>
      <c r="AB55" s="29"/>
      <c r="AC55" s="34"/>
    </row>
    <row r="56" spans="1:29" ht="19.5" customHeight="1">
      <c r="A56" s="14" t="s">
        <v>43</v>
      </c>
      <c r="B56" s="2">
        <v>11372.4</v>
      </c>
      <c r="C56" s="2"/>
      <c r="D56" s="2"/>
      <c r="E56" s="2"/>
      <c r="F56" s="2"/>
      <c r="G56" s="2"/>
      <c r="H56" s="2">
        <v>12205.08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1"/>
      <c r="AB56" s="29"/>
      <c r="AC56" s="34"/>
    </row>
    <row r="57" spans="1:29" ht="19.5" customHeight="1">
      <c r="A57" s="14" t="s">
        <v>95</v>
      </c>
      <c r="B57" s="2">
        <v>15552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>
        <v>12960</v>
      </c>
      <c r="R57" s="2"/>
      <c r="S57" s="2"/>
      <c r="T57" s="2"/>
      <c r="U57" s="2"/>
      <c r="V57" s="2"/>
      <c r="W57" s="2"/>
      <c r="X57" s="2"/>
      <c r="Y57" s="2"/>
      <c r="Z57" s="2"/>
      <c r="AA57" s="1"/>
      <c r="AB57" s="29"/>
      <c r="AC57" s="34"/>
    </row>
    <row r="58" spans="1:29" ht="19.5" customHeight="1">
      <c r="A58" s="14" t="s">
        <v>44</v>
      </c>
      <c r="B58" s="2">
        <v>1350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1"/>
      <c r="AB58" s="29"/>
      <c r="AC58" s="34"/>
    </row>
    <row r="59" spans="1:29" ht="19.5" customHeight="1">
      <c r="A59" s="14" t="s">
        <v>45</v>
      </c>
      <c r="B59" s="2">
        <v>7380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>
        <v>7626</v>
      </c>
      <c r="X59" s="2"/>
      <c r="Y59" s="2"/>
      <c r="Z59" s="2"/>
      <c r="AA59" s="1"/>
      <c r="AB59" s="29"/>
      <c r="AC59" s="34"/>
    </row>
    <row r="60" spans="1:29" ht="19.5" customHeight="1">
      <c r="A60" s="14" t="s">
        <v>96</v>
      </c>
      <c r="B60" s="2">
        <v>7941.49</v>
      </c>
      <c r="C60" s="2"/>
      <c r="D60" s="2"/>
      <c r="E60" s="2"/>
      <c r="F60" s="2"/>
      <c r="G60" s="2"/>
      <c r="H60" s="2"/>
      <c r="I60" s="2"/>
      <c r="J60" s="2"/>
      <c r="K60" s="2">
        <v>8188.52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1"/>
      <c r="AB60" s="29"/>
      <c r="AC60" s="34"/>
    </row>
    <row r="61" spans="1:29" ht="19.5" customHeight="1">
      <c r="A61" s="14" t="s">
        <v>97</v>
      </c>
      <c r="B61" s="2">
        <v>9704.25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>
        <v>10548.1</v>
      </c>
      <c r="Q61" s="2"/>
      <c r="R61" s="2"/>
      <c r="S61" s="2"/>
      <c r="T61" s="2"/>
      <c r="U61" s="2"/>
      <c r="V61" s="2"/>
      <c r="W61" s="2"/>
      <c r="X61" s="2"/>
      <c r="Y61" s="2"/>
      <c r="Z61" s="2"/>
      <c r="AA61" s="1"/>
      <c r="AB61" s="29"/>
      <c r="AC61" s="34"/>
    </row>
    <row r="62" spans="1:29" ht="19.5" customHeight="1">
      <c r="A62" s="14" t="s">
        <v>46</v>
      </c>
      <c r="B62" s="2">
        <v>23015.66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>
        <v>23015.66</v>
      </c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1"/>
      <c r="AB62" s="29"/>
      <c r="AC62" s="34"/>
    </row>
    <row r="63" spans="1:29" ht="19.5" customHeight="1">
      <c r="A63" s="14" t="s">
        <v>98</v>
      </c>
      <c r="B63" s="2">
        <v>1667.52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1"/>
      <c r="AB63" s="29"/>
      <c r="AC63" s="34"/>
    </row>
    <row r="64" spans="1:29" ht="19.5" customHeight="1">
      <c r="A64" s="14" t="s">
        <v>99</v>
      </c>
      <c r="B64" s="2">
        <v>9210.33</v>
      </c>
      <c r="C64" s="2">
        <v>10080.17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1"/>
      <c r="AB64" s="29"/>
      <c r="AC64" s="34"/>
    </row>
    <row r="65" spans="1:29" ht="19.5" customHeight="1">
      <c r="A65" s="14" t="s">
        <v>47</v>
      </c>
      <c r="B65" s="2">
        <v>301.35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1"/>
      <c r="AB65" s="29"/>
      <c r="AC65" s="34"/>
    </row>
    <row r="66" spans="1:29" ht="19.5" customHeight="1">
      <c r="A66" s="14" t="s">
        <v>48</v>
      </c>
      <c r="B66" s="2">
        <v>1230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1"/>
      <c r="AB66" s="29"/>
      <c r="AC66" s="34"/>
    </row>
    <row r="67" spans="1:29" ht="19.5" customHeight="1">
      <c r="A67" s="14" t="s">
        <v>100</v>
      </c>
      <c r="B67" s="2">
        <v>3677.4</v>
      </c>
      <c r="C67" s="2"/>
      <c r="D67" s="2"/>
      <c r="E67" s="2"/>
      <c r="F67" s="2"/>
      <c r="G67" s="2"/>
      <c r="H67" s="2"/>
      <c r="I67" s="2"/>
      <c r="J67" s="2"/>
      <c r="K67" s="2"/>
      <c r="L67" s="2">
        <v>4357.8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1"/>
      <c r="AB67" s="29"/>
      <c r="AC67" s="34">
        <v>4116.96</v>
      </c>
    </row>
    <row r="68" spans="1:29" ht="19.5" customHeight="1">
      <c r="A68" s="14" t="s">
        <v>49</v>
      </c>
      <c r="B68" s="2">
        <v>9126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>
        <v>9180</v>
      </c>
      <c r="Y68" s="2"/>
      <c r="Z68" s="2"/>
      <c r="AA68" s="1"/>
      <c r="AB68" s="29"/>
      <c r="AC68" s="34"/>
    </row>
    <row r="69" spans="1:29" ht="19.5" customHeight="1">
      <c r="A69" s="14" t="s">
        <v>50</v>
      </c>
      <c r="B69" s="2">
        <v>6387.2388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1"/>
      <c r="AB69" s="29"/>
      <c r="AC69" s="34"/>
    </row>
    <row r="70" spans="1:29" ht="19.5" customHeight="1">
      <c r="A70" s="7" t="s">
        <v>0</v>
      </c>
      <c r="B70" s="18">
        <f>SUM(B5:B69)</f>
        <v>268618.01719999994</v>
      </c>
      <c r="C70" s="18">
        <f>SUM(C5:C69)</f>
        <v>10080.17</v>
      </c>
      <c r="D70" s="18">
        <f aca="true" t="shared" si="0" ref="D70:AC70">SUM(D5:D69)</f>
        <v>2052</v>
      </c>
      <c r="E70" s="18">
        <f t="shared" si="0"/>
        <v>12825.54</v>
      </c>
      <c r="F70" s="18">
        <f t="shared" si="0"/>
        <v>9180</v>
      </c>
      <c r="G70" s="18">
        <f t="shared" si="0"/>
        <v>23155.19</v>
      </c>
      <c r="H70" s="18">
        <f t="shared" si="0"/>
        <v>19981.08</v>
      </c>
      <c r="I70" s="18">
        <f t="shared" si="0"/>
        <v>7966.08</v>
      </c>
      <c r="J70" s="18">
        <f t="shared" si="0"/>
        <v>8700.05</v>
      </c>
      <c r="K70" s="18">
        <f t="shared" si="0"/>
        <v>15762.02</v>
      </c>
      <c r="L70" s="18">
        <f t="shared" si="0"/>
        <v>5005.8</v>
      </c>
      <c r="M70" s="18">
        <f t="shared" si="0"/>
        <v>23281.559999999998</v>
      </c>
      <c r="N70" s="18">
        <f t="shared" si="0"/>
        <v>9623.880000000001</v>
      </c>
      <c r="O70" s="18">
        <f t="shared" si="0"/>
        <v>23015.66</v>
      </c>
      <c r="P70" s="18">
        <f t="shared" si="0"/>
        <v>10548.1</v>
      </c>
      <c r="Q70" s="18">
        <f t="shared" si="0"/>
        <v>12960</v>
      </c>
      <c r="R70" s="18">
        <f t="shared" si="0"/>
        <v>5092.2</v>
      </c>
      <c r="S70" s="18">
        <f t="shared" si="0"/>
        <v>649.44</v>
      </c>
      <c r="T70" s="18">
        <f t="shared" si="0"/>
        <v>9730.8</v>
      </c>
      <c r="U70" s="18">
        <f t="shared" si="0"/>
        <v>18792</v>
      </c>
      <c r="V70" s="18">
        <f t="shared" si="0"/>
        <v>32205.18</v>
      </c>
      <c r="W70" s="18">
        <f t="shared" si="0"/>
        <v>7626</v>
      </c>
      <c r="X70" s="18">
        <f t="shared" si="0"/>
        <v>19224</v>
      </c>
      <c r="Y70" s="18">
        <f t="shared" si="0"/>
        <v>756</v>
      </c>
      <c r="Z70" s="18">
        <f t="shared" si="0"/>
        <v>2084.85</v>
      </c>
      <c r="AA70" s="18">
        <f t="shared" si="0"/>
        <v>7128</v>
      </c>
      <c r="AB70" s="30">
        <f t="shared" si="0"/>
        <v>2689.2</v>
      </c>
      <c r="AC70" s="34">
        <f t="shared" si="0"/>
        <v>7435.8</v>
      </c>
    </row>
    <row r="71" spans="1:29" ht="21.75" customHeight="1">
      <c r="A71" s="15" t="s">
        <v>51</v>
      </c>
      <c r="B71" s="16"/>
      <c r="C71" s="17" t="s">
        <v>54</v>
      </c>
      <c r="D71" s="17" t="s">
        <v>54</v>
      </c>
      <c r="E71" s="17" t="s">
        <v>54</v>
      </c>
      <c r="F71" s="17" t="s">
        <v>54</v>
      </c>
      <c r="G71" s="17" t="s">
        <v>54</v>
      </c>
      <c r="H71" s="17" t="s">
        <v>106</v>
      </c>
      <c r="I71" s="17" t="s">
        <v>54</v>
      </c>
      <c r="J71" s="17" t="s">
        <v>55</v>
      </c>
      <c r="K71" s="17" t="s">
        <v>54</v>
      </c>
      <c r="L71" s="17" t="s">
        <v>52</v>
      </c>
      <c r="M71" s="17" t="s">
        <v>111</v>
      </c>
      <c r="N71" s="17" t="s">
        <v>111</v>
      </c>
      <c r="O71" s="17" t="s">
        <v>116</v>
      </c>
      <c r="P71" s="17" t="s">
        <v>117</v>
      </c>
      <c r="Q71" s="17" t="s">
        <v>52</v>
      </c>
      <c r="R71" s="17" t="s">
        <v>54</v>
      </c>
      <c r="S71" s="17" t="s">
        <v>54</v>
      </c>
      <c r="T71" s="17" t="s">
        <v>54</v>
      </c>
      <c r="U71" s="17" t="s">
        <v>54</v>
      </c>
      <c r="V71" s="17" t="s">
        <v>54</v>
      </c>
      <c r="W71" s="17" t="s">
        <v>52</v>
      </c>
      <c r="X71" s="17" t="s">
        <v>54</v>
      </c>
      <c r="Y71" s="17" t="s">
        <v>54</v>
      </c>
      <c r="Z71" s="17" t="s">
        <v>54</v>
      </c>
      <c r="AA71" s="31" t="s">
        <v>54</v>
      </c>
      <c r="AB71" s="32" t="s">
        <v>55</v>
      </c>
      <c r="AC71" s="36" t="s">
        <v>111</v>
      </c>
    </row>
    <row r="72" ht="12">
      <c r="A72" s="8"/>
    </row>
  </sheetData>
  <sheetProtection/>
  <mergeCells count="1">
    <mergeCell ref="A3:B3"/>
  </mergeCells>
  <hyperlinks>
    <hyperlink ref="C2" r:id="rId1" display="acp_zamowienia.publiczne@bbraun.com"/>
    <hyperlink ref="K2" r:id="rId2" display="katarzyna.krotoszynska@draeger.com"/>
    <hyperlink ref="P2" r:id="rId3" display="przetargi@medim.pl"/>
    <hyperlink ref="V2" r:id="rId4" display="przetargi@promed.com.pl"/>
    <hyperlink ref="E2" r:id="rId5" display="biuro@apparatus.com.pl"/>
    <hyperlink ref="D2" r:id="rId6" display="pl.przetargi@alcon.com"/>
    <hyperlink ref="F2" r:id="rId7" display="przetargi@asmedica.com.pl"/>
    <hyperlink ref="G2" r:id="rId8" display="awamed@awamed.pl"/>
    <hyperlink ref="H2" r:id="rId9" display="belamed@belamed.com.pl"/>
    <hyperlink ref="I2" r:id="rId10" display="magdalena.kazmierczak@bowa.pl"/>
    <hyperlink ref="J2" r:id="rId11" display="biuro@car-line.pl"/>
    <hyperlink ref="L2" r:id="rId12" display="przetargi@elmiko.pl"/>
    <hyperlink ref="M2" r:id="rId13" display="biuro@empireum.com.pl"/>
    <hyperlink ref="N2" r:id="rId14" display="przetargi@extramed.pl"/>
    <hyperlink ref="O2" r:id="rId15" display="p.tumialojc@inviewmedical.pl"/>
    <hyperlink ref="Q2" r:id="rId16" display="rs.wawtenders@medtronic.com"/>
    <hyperlink ref="R2" r:id="rId17" display="info@netmed.com.pl"/>
    <hyperlink ref="S2" r:id="rId18" display="rfo@oticon.com"/>
    <hyperlink ref="T2" r:id="rId19" display="paramedica@paramedica.pl"/>
    <hyperlink ref="U2" r:id="rId20" display="zp@polymed,com.pl"/>
    <hyperlink ref="W2" r:id="rId21" display="info@radiometer.pl"/>
    <hyperlink ref="X2" r:id="rId22" display="reymed@reymed.pl"/>
    <hyperlink ref="Y2" r:id="rId23" display="biuro@vygon.pl"/>
    <hyperlink ref="Z2" r:id="rId24" display="marta.walasek@cezal.katowice.pl"/>
    <hyperlink ref="AA2" r:id="rId25" display="statormed@o2.pl"/>
    <hyperlink ref="AB2" r:id="rId26" display="sekretariatwarszawa@ge.com"/>
    <hyperlink ref="AC2" r:id="rId27" display="arogowska@meden.com.pl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5" sqref="D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2019-03-19T07:26:46Z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