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tabRatio="474" activeTab="1"/>
  </bookViews>
  <sheets>
    <sheet name="LISTA WYKONAWCÓW" sheetId="1" r:id="rId1"/>
    <sheet name="brutto netto" sheetId="2" r:id="rId2"/>
  </sheets>
  <definedNames>
    <definedName name="_xlnm._FilterDatabase" localSheetId="1" hidden="1">'brutto netto'!$A$2:$AV$2</definedName>
  </definedNames>
  <calcPr fullCalcOnLoad="1"/>
</workbook>
</file>

<file path=xl/sharedStrings.xml><?xml version="1.0" encoding="utf-8"?>
<sst xmlns="http://schemas.openxmlformats.org/spreadsheetml/2006/main" count="103" uniqueCount="58">
  <si>
    <t>netto</t>
  </si>
  <si>
    <t>brutto</t>
  </si>
  <si>
    <t>numer oferty</t>
  </si>
  <si>
    <t>Nazwa Wykonawcy</t>
  </si>
  <si>
    <t xml:space="preserve"> </t>
  </si>
  <si>
    <t>Wycena USK</t>
  </si>
  <si>
    <t>nr pakietu</t>
  </si>
  <si>
    <t>termin dostawy</t>
  </si>
  <si>
    <t>ZARYS INTERNATIONAL GROUP SP. Z O.O. SP.K., UL. POD BOREM 18, 41-808 ZABRZE</t>
  </si>
  <si>
    <t>PANEP S.R.O., UL. BRNENSKA 1246, 665 01 ROSICE U BRNA, REPUBLIKA CZESKA</t>
  </si>
  <si>
    <t>AGENCJA NAUKOWO-TECHNICZNA SYMICO SP. Z O.O., UL. POWSTAŃCÓW ŚL. 54A/2, 53-333 WROCŁAW</t>
  </si>
  <si>
    <t>PAUL HARTMANN POLSKA S.A., UL. PARTYZANCKA 133/151, 95-200 PABIANICE</t>
  </si>
  <si>
    <t>FIRMA PRODUKCYJNO USŁUGOWO HANDLOWA MIECZYSŁAW KRUSZELNICKI, UL. CHORWACKA 45, 51-107 WROCŁAW</t>
  </si>
  <si>
    <t>SKAMEX SP. Z O.O. SP. K., UL. CZĘSTOCHOWSKA 38/52, 93-121 ŁÓDŹ</t>
  </si>
  <si>
    <t>MOLNYCKE HELATH CARE POLSKA S.A., UL.ZWYCIĘSTWA 17A, 15-703 BIAŁYSTOK</t>
  </si>
  <si>
    <t>DINA - HITEX POLSKA SP. Z O.O., UL. BORUTY SPIECHOWICZA 27, 43-300 BIELSKAO-BIAŁA</t>
  </si>
  <si>
    <t>POLMIL SP. Z O.O., SP.K-A, UL. PRZEMYSŁOWA 8, 85-758 BYDGOSZCZ</t>
  </si>
  <si>
    <t>CENTRUM ZAOPATRZENIA MEDYCZNEGO "CEZAL" S.A. - WROCŁAW, UL. WIDNA 4, 50-543 WROCŁAW</t>
  </si>
  <si>
    <t>9 poz 1</t>
  </si>
  <si>
    <t>9 poz 2</t>
  </si>
  <si>
    <t>9 poz 3</t>
  </si>
  <si>
    <t>9 poz 4</t>
  </si>
  <si>
    <t>9 poz 5</t>
  </si>
  <si>
    <t>9 poz 6</t>
  </si>
  <si>
    <t>9 poz 7</t>
  </si>
  <si>
    <t>9 poz 8</t>
  </si>
  <si>
    <t>9 poz 9</t>
  </si>
  <si>
    <t>9 poz 10</t>
  </si>
  <si>
    <t>9 poz 11</t>
  </si>
  <si>
    <t>9 poz 12</t>
  </si>
  <si>
    <t>9 poz 13</t>
  </si>
  <si>
    <t>9 poz 14</t>
  </si>
  <si>
    <t>9 poz 15</t>
  </si>
  <si>
    <t>9 poz 16</t>
  </si>
  <si>
    <t>9 poz 17</t>
  </si>
  <si>
    <t>9 poz 18</t>
  </si>
  <si>
    <t>9 poz 19</t>
  </si>
  <si>
    <t>1                                           TZMO</t>
  </si>
  <si>
    <t>2                                                3M</t>
  </si>
  <si>
    <t>3                                PROTEK-SYSTEM</t>
  </si>
  <si>
    <t>4                                          PAUL HARTMANN</t>
  </si>
  <si>
    <t>5                                           SKAMEX</t>
  </si>
  <si>
    <t>6                                     DINA-HITEX</t>
  </si>
  <si>
    <t>7                                MOLNLYCKE</t>
  </si>
  <si>
    <t>8                                           L&amp;R</t>
  </si>
  <si>
    <t>9                                   ZARYS</t>
  </si>
  <si>
    <t>10                                     SINMED</t>
  </si>
  <si>
    <t>11                                             F.P.U.H. MIECZYSŁAW KRUSZELNICKI</t>
  </si>
  <si>
    <t>12                                    CEZAL</t>
  </si>
  <si>
    <t>13                                     POLMIL</t>
  </si>
  <si>
    <t>14                                      SYMICO</t>
  </si>
  <si>
    <t>15                                             PANEP</t>
  </si>
  <si>
    <t>TORUŃSKIE ZAKŁADY MATERIAŁÓW OPATRUNKOWYCH ul. Żółkiewskiego 20/26, 87-100 Toruń</t>
  </si>
  <si>
    <t>3M POLAND SP. Z O.O., UL. KATOWICKA 117, KAJETANY,05-830 NADARZYN</t>
  </si>
  <si>
    <t>LOHMANN &amp; RAUSCHER POLSKA SP. Z O.O., UL. MONIUSZKI 14, 95-200 PABIANICE</t>
  </si>
  <si>
    <t>SINMED SP. Z O.O., UL. TOSZECKA 6, 44-100 GLIWICE</t>
  </si>
  <si>
    <t>PROTEK-SYSTEM SP. Z O.O., UL PAWIA 33, 81-078 GDYNIA</t>
  </si>
  <si>
    <t>USK/DZP/PN-219/2018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</si>
</sst>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  <numFmt numFmtId="177" formatCode="#,##0.00\ _z_ł"/>
    <numFmt numFmtId="178" formatCode="#,##0.00;[Red]#,##0.00"/>
  </numFmts>
  <fonts count="52"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24" fillId="33" borderId="10" xfId="0" applyFont="1" applyFill="1" applyBorder="1" applyAlignment="1">
      <alignment horizontal="center"/>
    </xf>
    <xf numFmtId="4" fontId="25" fillId="34" borderId="11" xfId="0" applyNumberFormat="1" applyFont="1" applyFill="1" applyBorder="1" applyAlignment="1">
      <alignment/>
    </xf>
    <xf numFmtId="4" fontId="50" fillId="0" borderId="11" xfId="0" applyNumberFormat="1" applyFont="1" applyBorder="1" applyAlignment="1">
      <alignment/>
    </xf>
    <xf numFmtId="0" fontId="24" fillId="33" borderId="10" xfId="0" applyNumberFormat="1" applyFont="1" applyFill="1" applyBorder="1" applyAlignment="1">
      <alignment horizontal="center"/>
    </xf>
    <xf numFmtId="4" fontId="25" fillId="35" borderId="11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4" fontId="51" fillId="34" borderId="11" xfId="0" applyNumberFormat="1" applyFont="1" applyFill="1" applyBorder="1" applyAlignment="1">
      <alignment/>
    </xf>
    <xf numFmtId="4" fontId="25" fillId="34" borderId="12" xfId="0" applyNumberFormat="1" applyFont="1" applyFill="1" applyBorder="1" applyAlignment="1">
      <alignment/>
    </xf>
    <xf numFmtId="4" fontId="25" fillId="35" borderId="12" xfId="0" applyNumberFormat="1" applyFont="1" applyFill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vertical="center"/>
    </xf>
    <xf numFmtId="4" fontId="24" fillId="34" borderId="11" xfId="0" applyNumberFormat="1" applyFont="1" applyFill="1" applyBorder="1" applyAlignment="1">
      <alignment vertical="center"/>
    </xf>
    <xf numFmtId="0" fontId="24" fillId="34" borderId="12" xfId="0" applyFont="1" applyFill="1" applyBorder="1" applyAlignment="1">
      <alignment horizontal="center" vertical="center"/>
    </xf>
    <xf numFmtId="4" fontId="24" fillId="34" borderId="11" xfId="0" applyNumberFormat="1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/>
    </xf>
    <xf numFmtId="0" fontId="50" fillId="7" borderId="11" xfId="0" applyFont="1" applyFill="1" applyBorder="1" applyAlignment="1">
      <alignment/>
    </xf>
    <xf numFmtId="0" fontId="50" fillId="0" borderId="11" xfId="0" applyFont="1" applyBorder="1" applyAlignment="1">
      <alignment/>
    </xf>
    <xf numFmtId="4" fontId="50" fillId="36" borderId="11" xfId="0" applyNumberFormat="1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24" fillId="37" borderId="10" xfId="0" applyNumberFormat="1" applyFont="1" applyFill="1" applyBorder="1" applyAlignment="1">
      <alignment horizontal="center"/>
    </xf>
    <xf numFmtId="4" fontId="25" fillId="38" borderId="11" xfId="0" applyNumberFormat="1" applyFont="1" applyFill="1" applyBorder="1" applyAlignment="1">
      <alignment/>
    </xf>
    <xf numFmtId="4" fontId="25" fillId="38" borderId="12" xfId="0" applyNumberFormat="1" applyFont="1" applyFill="1" applyBorder="1" applyAlignment="1">
      <alignment/>
    </xf>
    <xf numFmtId="4" fontId="50" fillId="2" borderId="11" xfId="0" applyNumberFormat="1" applyFont="1" applyFill="1" applyBorder="1" applyAlignment="1">
      <alignment/>
    </xf>
    <xf numFmtId="0" fontId="50" fillId="2" borderId="11" xfId="0" applyFont="1" applyFill="1" applyBorder="1" applyAlignment="1">
      <alignment/>
    </xf>
    <xf numFmtId="0" fontId="1" fillId="39" borderId="11" xfId="0" applyFont="1" applyFill="1" applyBorder="1" applyAlignment="1">
      <alignment vertical="center" wrapText="1"/>
    </xf>
    <xf numFmtId="0" fontId="49" fillId="39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" fillId="40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39" borderId="11" xfId="0" applyFont="1" applyFill="1" applyBorder="1" applyAlignment="1">
      <alignment wrapText="1"/>
    </xf>
    <xf numFmtId="0" fontId="2" fillId="39" borderId="11" xfId="0" applyFont="1" applyFill="1" applyBorder="1" applyAlignment="1">
      <alignment vertical="center" wrapText="1"/>
    </xf>
    <xf numFmtId="0" fontId="2" fillId="39" borderId="13" xfId="0" applyFont="1" applyFill="1" applyBorder="1" applyAlignment="1">
      <alignment vertical="center" wrapText="1"/>
    </xf>
    <xf numFmtId="0" fontId="1" fillId="36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11.57421875" defaultRowHeight="12.75"/>
  <cols>
    <col min="1" max="1" width="8.8515625" style="0" customWidth="1"/>
    <col min="2" max="2" width="42.00390625" style="0" customWidth="1"/>
  </cols>
  <sheetData>
    <row r="1" spans="1:2" ht="12.75">
      <c r="A1" s="31" t="s">
        <v>57</v>
      </c>
      <c r="B1" s="31"/>
    </row>
    <row r="2" spans="1:2" ht="29.25" customHeight="1">
      <c r="A2" s="32" t="s">
        <v>2</v>
      </c>
      <c r="B2" s="32" t="s">
        <v>3</v>
      </c>
    </row>
    <row r="3" spans="1:2" ht="37.5" customHeight="1">
      <c r="A3" s="33">
        <v>1</v>
      </c>
      <c r="B3" s="29" t="s">
        <v>52</v>
      </c>
    </row>
    <row r="4" spans="1:2" ht="29.25" customHeight="1">
      <c r="A4" s="33">
        <v>2</v>
      </c>
      <c r="B4" s="30" t="s">
        <v>53</v>
      </c>
    </row>
    <row r="5" spans="1:2" ht="24.75" customHeight="1">
      <c r="A5" s="33">
        <v>3</v>
      </c>
      <c r="B5" s="35" t="s">
        <v>56</v>
      </c>
    </row>
    <row r="6" spans="1:2" ht="27" customHeight="1">
      <c r="A6" s="33">
        <v>4</v>
      </c>
      <c r="B6" s="34" t="s">
        <v>11</v>
      </c>
    </row>
    <row r="7" spans="1:2" ht="25.5" customHeight="1">
      <c r="A7" s="33">
        <v>5</v>
      </c>
      <c r="B7" s="35" t="s">
        <v>13</v>
      </c>
    </row>
    <row r="8" spans="1:2" ht="28.5" customHeight="1">
      <c r="A8" s="33">
        <v>6</v>
      </c>
      <c r="B8" s="36" t="s">
        <v>15</v>
      </c>
    </row>
    <row r="9" spans="1:2" ht="31.5" customHeight="1">
      <c r="A9" s="33">
        <v>7</v>
      </c>
      <c r="B9" s="37" t="s">
        <v>14</v>
      </c>
    </row>
    <row r="10" spans="1:2" ht="30.75" customHeight="1">
      <c r="A10" s="33">
        <v>8</v>
      </c>
      <c r="B10" s="29" t="s">
        <v>54</v>
      </c>
    </row>
    <row r="11" spans="1:2" ht="25.5" customHeight="1">
      <c r="A11" s="33">
        <v>9</v>
      </c>
      <c r="B11" s="38" t="s">
        <v>8</v>
      </c>
    </row>
    <row r="12" spans="1:2" ht="27.75" customHeight="1">
      <c r="A12" s="33">
        <v>10</v>
      </c>
      <c r="B12" s="34" t="s">
        <v>55</v>
      </c>
    </row>
    <row r="13" spans="1:2" ht="36">
      <c r="A13" s="33">
        <v>11</v>
      </c>
      <c r="B13" s="35" t="s">
        <v>12</v>
      </c>
    </row>
    <row r="14" spans="1:2" ht="36">
      <c r="A14" s="33">
        <v>12</v>
      </c>
      <c r="B14" s="35" t="s">
        <v>17</v>
      </c>
    </row>
    <row r="15" spans="1:2" ht="27" customHeight="1">
      <c r="A15" s="33">
        <v>13</v>
      </c>
      <c r="B15" s="37" t="s">
        <v>16</v>
      </c>
    </row>
    <row r="16" spans="1:2" ht="36.75" customHeight="1">
      <c r="A16" s="33">
        <v>14</v>
      </c>
      <c r="B16" s="35" t="s">
        <v>10</v>
      </c>
    </row>
    <row r="17" spans="1:2" ht="24">
      <c r="A17" s="39">
        <v>15</v>
      </c>
      <c r="B17" s="35" t="s">
        <v>9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3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H35" sqref="H35"/>
    </sheetView>
  </sheetViews>
  <sheetFormatPr defaultColWidth="9.140625" defaultRowHeight="12.75"/>
  <cols>
    <col min="1" max="1" width="8.28125" style="3" customWidth="1"/>
    <col min="2" max="2" width="11.140625" style="3" customWidth="1"/>
    <col min="3" max="3" width="11.140625" style="2" customWidth="1"/>
    <col min="4" max="5" width="9.57421875" style="2" customWidth="1"/>
    <col min="6" max="6" width="2.7109375" style="2" customWidth="1"/>
    <col min="7" max="7" width="7.8515625" style="2" customWidth="1"/>
    <col min="8" max="8" width="8.7109375" style="2" customWidth="1"/>
    <col min="9" max="9" width="2.8515625" style="2" customWidth="1"/>
    <col min="10" max="10" width="8.57421875" style="2" customWidth="1"/>
    <col min="11" max="11" width="8.8515625" style="2" customWidth="1"/>
    <col min="12" max="12" width="2.7109375" style="2" customWidth="1"/>
    <col min="13" max="14" width="9.7109375" style="2" customWidth="1"/>
    <col min="15" max="15" width="2.7109375" style="2" customWidth="1"/>
    <col min="16" max="16" width="9.00390625" style="2" customWidth="1"/>
    <col min="17" max="17" width="8.7109375" style="2" customWidth="1"/>
    <col min="18" max="18" width="2.8515625" style="2" customWidth="1"/>
    <col min="19" max="19" width="9.00390625" style="2" customWidth="1"/>
    <col min="20" max="20" width="8.57421875" style="2" customWidth="1"/>
    <col min="21" max="21" width="2.8515625" style="2" customWidth="1"/>
    <col min="22" max="23" width="9.57421875" style="2" customWidth="1"/>
    <col min="24" max="24" width="2.8515625" style="2" customWidth="1"/>
    <col min="25" max="25" width="9.57421875" style="2" customWidth="1"/>
    <col min="26" max="26" width="9.7109375" style="2" customWidth="1"/>
    <col min="27" max="27" width="3.00390625" style="2" customWidth="1"/>
    <col min="28" max="28" width="9.7109375" style="2" customWidth="1"/>
    <col min="29" max="29" width="9.57421875" style="2" customWidth="1"/>
    <col min="30" max="30" width="2.7109375" style="2" customWidth="1"/>
    <col min="31" max="31" width="7.7109375" style="2" customWidth="1"/>
    <col min="32" max="32" width="8.00390625" style="2" customWidth="1"/>
    <col min="33" max="33" width="2.7109375" style="2" customWidth="1"/>
    <col min="34" max="35" width="9.7109375" style="2" customWidth="1"/>
    <col min="36" max="36" width="2.8515625" style="2" customWidth="1"/>
    <col min="37" max="38" width="9.8515625" style="2" customWidth="1"/>
    <col min="39" max="39" width="2.8515625" style="2" customWidth="1"/>
    <col min="40" max="41" width="8.8515625" style="2" customWidth="1"/>
    <col min="42" max="42" width="2.7109375" style="2" customWidth="1"/>
    <col min="43" max="43" width="9.7109375" style="2" customWidth="1"/>
    <col min="44" max="44" width="9.57421875" style="2" customWidth="1"/>
    <col min="45" max="45" width="2.8515625" style="2" customWidth="1"/>
    <col min="46" max="46" width="9.00390625" style="2" customWidth="1"/>
    <col min="47" max="47" width="8.7109375" style="2" customWidth="1"/>
    <col min="48" max="48" width="2.8515625" style="2" customWidth="1"/>
    <col min="49" max="16384" width="9.140625" style="2" customWidth="1"/>
  </cols>
  <sheetData>
    <row r="1" spans="1:48" s="1" customFormat="1" ht="36" customHeight="1">
      <c r="A1" s="15" t="s">
        <v>4</v>
      </c>
      <c r="B1" s="16" t="s">
        <v>5</v>
      </c>
      <c r="C1" s="17" t="s">
        <v>5</v>
      </c>
      <c r="D1" s="42" t="s">
        <v>37</v>
      </c>
      <c r="E1" s="41"/>
      <c r="F1" s="13"/>
      <c r="G1" s="42" t="s">
        <v>38</v>
      </c>
      <c r="H1" s="41"/>
      <c r="I1" s="13"/>
      <c r="J1" s="40" t="s">
        <v>39</v>
      </c>
      <c r="K1" s="41"/>
      <c r="L1" s="13"/>
      <c r="M1" s="40" t="s">
        <v>40</v>
      </c>
      <c r="N1" s="41"/>
      <c r="O1" s="13"/>
      <c r="P1" s="40" t="s">
        <v>41</v>
      </c>
      <c r="Q1" s="41"/>
      <c r="R1" s="13"/>
      <c r="S1" s="40" t="s">
        <v>42</v>
      </c>
      <c r="T1" s="41"/>
      <c r="U1" s="13"/>
      <c r="V1" s="40" t="s">
        <v>43</v>
      </c>
      <c r="W1" s="41"/>
      <c r="X1" s="13"/>
      <c r="Y1" s="40" t="s">
        <v>44</v>
      </c>
      <c r="Z1" s="41"/>
      <c r="AA1" s="13"/>
      <c r="AB1" s="40" t="s">
        <v>45</v>
      </c>
      <c r="AC1" s="41"/>
      <c r="AD1" s="13"/>
      <c r="AE1" s="40" t="s">
        <v>46</v>
      </c>
      <c r="AF1" s="41"/>
      <c r="AG1" s="13"/>
      <c r="AH1" s="40" t="s">
        <v>47</v>
      </c>
      <c r="AI1" s="41"/>
      <c r="AJ1" s="13"/>
      <c r="AK1" s="40" t="s">
        <v>48</v>
      </c>
      <c r="AL1" s="41"/>
      <c r="AM1" s="13"/>
      <c r="AN1" s="40" t="s">
        <v>49</v>
      </c>
      <c r="AO1" s="41"/>
      <c r="AP1" s="13"/>
      <c r="AQ1" s="40" t="s">
        <v>50</v>
      </c>
      <c r="AR1" s="41"/>
      <c r="AS1" s="13"/>
      <c r="AT1" s="40" t="s">
        <v>51</v>
      </c>
      <c r="AU1" s="41"/>
      <c r="AV1" s="13"/>
    </row>
    <row r="2" spans="1:48" ht="21.75" customHeight="1">
      <c r="A2" s="18" t="s">
        <v>6</v>
      </c>
      <c r="B2" s="18" t="s">
        <v>0</v>
      </c>
      <c r="C2" s="17" t="s">
        <v>1</v>
      </c>
      <c r="D2" s="18" t="s">
        <v>0</v>
      </c>
      <c r="E2" s="19" t="s">
        <v>1</v>
      </c>
      <c r="F2" s="14" t="s">
        <v>7</v>
      </c>
      <c r="G2" s="18" t="s">
        <v>0</v>
      </c>
      <c r="H2" s="19" t="s">
        <v>1</v>
      </c>
      <c r="I2" s="14" t="s">
        <v>7</v>
      </c>
      <c r="J2" s="18" t="s">
        <v>0</v>
      </c>
      <c r="K2" s="19" t="s">
        <v>1</v>
      </c>
      <c r="L2" s="14" t="s">
        <v>7</v>
      </c>
      <c r="M2" s="18" t="s">
        <v>0</v>
      </c>
      <c r="N2" s="19" t="s">
        <v>1</v>
      </c>
      <c r="O2" s="14" t="s">
        <v>7</v>
      </c>
      <c r="P2" s="18" t="s">
        <v>0</v>
      </c>
      <c r="Q2" s="19" t="s">
        <v>1</v>
      </c>
      <c r="R2" s="14" t="s">
        <v>7</v>
      </c>
      <c r="S2" s="18" t="s">
        <v>0</v>
      </c>
      <c r="T2" s="19" t="s">
        <v>1</v>
      </c>
      <c r="U2" s="14" t="s">
        <v>7</v>
      </c>
      <c r="V2" s="18" t="s">
        <v>0</v>
      </c>
      <c r="W2" s="19" t="s">
        <v>1</v>
      </c>
      <c r="X2" s="14" t="s">
        <v>7</v>
      </c>
      <c r="Y2" s="18" t="s">
        <v>0</v>
      </c>
      <c r="Z2" s="19" t="s">
        <v>1</v>
      </c>
      <c r="AA2" s="14" t="s">
        <v>7</v>
      </c>
      <c r="AB2" s="18" t="s">
        <v>0</v>
      </c>
      <c r="AC2" s="19" t="s">
        <v>1</v>
      </c>
      <c r="AD2" s="14" t="s">
        <v>7</v>
      </c>
      <c r="AE2" s="18" t="s">
        <v>0</v>
      </c>
      <c r="AF2" s="19" t="s">
        <v>1</v>
      </c>
      <c r="AG2" s="14" t="s">
        <v>7</v>
      </c>
      <c r="AH2" s="18" t="s">
        <v>0</v>
      </c>
      <c r="AI2" s="19" t="s">
        <v>1</v>
      </c>
      <c r="AJ2" s="14" t="s">
        <v>7</v>
      </c>
      <c r="AK2" s="18" t="s">
        <v>0</v>
      </c>
      <c r="AL2" s="19" t="s">
        <v>1</v>
      </c>
      <c r="AM2" s="14" t="s">
        <v>7</v>
      </c>
      <c r="AN2" s="18" t="s">
        <v>0</v>
      </c>
      <c r="AO2" s="19" t="s">
        <v>1</v>
      </c>
      <c r="AP2" s="14" t="s">
        <v>7</v>
      </c>
      <c r="AQ2" s="18" t="s">
        <v>0</v>
      </c>
      <c r="AR2" s="19" t="s">
        <v>1</v>
      </c>
      <c r="AS2" s="14" t="s">
        <v>7</v>
      </c>
      <c r="AT2" s="18" t="s">
        <v>0</v>
      </c>
      <c r="AU2" s="19" t="s">
        <v>1</v>
      </c>
      <c r="AV2" s="14" t="s">
        <v>7</v>
      </c>
    </row>
    <row r="3" spans="1:48" ht="12.75">
      <c r="A3" s="4">
        <v>1</v>
      </c>
      <c r="B3" s="5">
        <v>273662</v>
      </c>
      <c r="C3" s="11">
        <v>295554.96</v>
      </c>
      <c r="D3" s="6"/>
      <c r="E3" s="6"/>
      <c r="F3" s="20"/>
      <c r="G3" s="21"/>
      <c r="H3" s="21"/>
      <c r="I3" s="20"/>
      <c r="J3" s="21"/>
      <c r="K3" s="21"/>
      <c r="L3" s="20"/>
      <c r="M3" s="6"/>
      <c r="N3" s="6"/>
      <c r="O3" s="20"/>
      <c r="P3" s="6"/>
      <c r="Q3" s="6"/>
      <c r="R3" s="20"/>
      <c r="S3" s="6"/>
      <c r="T3" s="6"/>
      <c r="U3" s="20"/>
      <c r="V3" s="6"/>
      <c r="W3" s="6"/>
      <c r="X3" s="20"/>
      <c r="Y3" s="6"/>
      <c r="Z3" s="6"/>
      <c r="AA3" s="20"/>
      <c r="AB3" s="21"/>
      <c r="AC3" s="21"/>
      <c r="AD3" s="20"/>
      <c r="AE3" s="21"/>
      <c r="AF3" s="21"/>
      <c r="AG3" s="20"/>
      <c r="AH3" s="22">
        <v>246310</v>
      </c>
      <c r="AI3" s="22">
        <v>266014.8</v>
      </c>
      <c r="AJ3" s="23">
        <v>24</v>
      </c>
      <c r="AK3" s="6"/>
      <c r="AL3" s="6"/>
      <c r="AM3" s="20"/>
      <c r="AN3" s="6"/>
      <c r="AO3" s="6"/>
      <c r="AP3" s="20"/>
      <c r="AQ3" s="6"/>
      <c r="AR3" s="6"/>
      <c r="AS3" s="20"/>
      <c r="AT3" s="21"/>
      <c r="AU3" s="21"/>
      <c r="AV3" s="20"/>
    </row>
    <row r="4" spans="1:48" ht="12.75">
      <c r="A4" s="4">
        <v>2</v>
      </c>
      <c r="B4" s="5">
        <v>39680.3</v>
      </c>
      <c r="C4" s="11">
        <v>42854.72400000001</v>
      </c>
      <c r="D4" s="6"/>
      <c r="E4" s="6"/>
      <c r="F4" s="20"/>
      <c r="G4" s="21"/>
      <c r="H4" s="21"/>
      <c r="I4" s="20"/>
      <c r="J4" s="21"/>
      <c r="K4" s="21"/>
      <c r="L4" s="20"/>
      <c r="M4" s="6"/>
      <c r="N4" s="6"/>
      <c r="O4" s="20"/>
      <c r="P4" s="6"/>
      <c r="Q4" s="6"/>
      <c r="R4" s="20"/>
      <c r="S4" s="6"/>
      <c r="T4" s="6"/>
      <c r="U4" s="20"/>
      <c r="V4" s="6"/>
      <c r="W4" s="6"/>
      <c r="X4" s="20"/>
      <c r="Y4" s="6"/>
      <c r="Z4" s="6"/>
      <c r="AA4" s="20"/>
      <c r="AB4" s="6"/>
      <c r="AC4" s="6"/>
      <c r="AD4" s="20"/>
      <c r="AE4" s="21"/>
      <c r="AF4" s="21"/>
      <c r="AG4" s="20"/>
      <c r="AH4" s="22">
        <v>78876.6</v>
      </c>
      <c r="AI4" s="22">
        <v>85186.73</v>
      </c>
      <c r="AJ4" s="23">
        <v>24</v>
      </c>
      <c r="AK4" s="6"/>
      <c r="AL4" s="6"/>
      <c r="AM4" s="20"/>
      <c r="AN4" s="6"/>
      <c r="AO4" s="6"/>
      <c r="AP4" s="20"/>
      <c r="AQ4" s="6"/>
      <c r="AR4" s="6"/>
      <c r="AS4" s="20"/>
      <c r="AT4" s="21"/>
      <c r="AU4" s="21"/>
      <c r="AV4" s="20"/>
    </row>
    <row r="5" spans="1:48" ht="12.75">
      <c r="A5" s="4">
        <v>3</v>
      </c>
      <c r="B5" s="5">
        <v>51755</v>
      </c>
      <c r="C5" s="11">
        <v>55895.40000000001</v>
      </c>
      <c r="D5" s="6"/>
      <c r="E5" s="6"/>
      <c r="F5" s="20"/>
      <c r="G5" s="21"/>
      <c r="H5" s="21"/>
      <c r="I5" s="20"/>
      <c r="J5" s="21"/>
      <c r="K5" s="21"/>
      <c r="L5" s="20"/>
      <c r="M5" s="6"/>
      <c r="N5" s="6"/>
      <c r="O5" s="20"/>
      <c r="P5" s="6"/>
      <c r="Q5" s="6"/>
      <c r="R5" s="20"/>
      <c r="S5" s="6"/>
      <c r="T5" s="6"/>
      <c r="U5" s="20"/>
      <c r="V5" s="6"/>
      <c r="W5" s="6"/>
      <c r="X5" s="20"/>
      <c r="Y5" s="6"/>
      <c r="Z5" s="6"/>
      <c r="AA5" s="20"/>
      <c r="AB5" s="22">
        <v>51778.75</v>
      </c>
      <c r="AC5" s="22">
        <v>55921.05</v>
      </c>
      <c r="AD5" s="23">
        <v>24</v>
      </c>
      <c r="AE5" s="21"/>
      <c r="AF5" s="21"/>
      <c r="AG5" s="20"/>
      <c r="AH5" s="6">
        <v>52750</v>
      </c>
      <c r="AI5" s="6">
        <v>56970</v>
      </c>
      <c r="AJ5" s="20">
        <v>24</v>
      </c>
      <c r="AK5" s="6">
        <v>52780</v>
      </c>
      <c r="AL5" s="6">
        <v>57002.4</v>
      </c>
      <c r="AM5" s="20">
        <v>24</v>
      </c>
      <c r="AN5" s="6">
        <v>53475</v>
      </c>
      <c r="AO5" s="6">
        <v>57753</v>
      </c>
      <c r="AP5" s="20">
        <v>24</v>
      </c>
      <c r="AQ5" s="6"/>
      <c r="AR5" s="6"/>
      <c r="AS5" s="20"/>
      <c r="AT5" s="21"/>
      <c r="AU5" s="21"/>
      <c r="AV5" s="20"/>
    </row>
    <row r="6" spans="1:48" ht="12.75">
      <c r="A6" s="4">
        <v>4</v>
      </c>
      <c r="B6" s="5">
        <v>92307</v>
      </c>
      <c r="C6" s="11">
        <v>99691.56</v>
      </c>
      <c r="D6" s="6"/>
      <c r="E6" s="6"/>
      <c r="F6" s="20"/>
      <c r="G6" s="21"/>
      <c r="H6" s="21"/>
      <c r="I6" s="20"/>
      <c r="J6" s="21"/>
      <c r="K6" s="21"/>
      <c r="L6" s="20"/>
      <c r="M6" s="6"/>
      <c r="N6" s="6"/>
      <c r="O6" s="20"/>
      <c r="P6" s="6"/>
      <c r="Q6" s="6"/>
      <c r="R6" s="20"/>
      <c r="S6" s="22">
        <v>81346</v>
      </c>
      <c r="T6" s="22">
        <v>87853.68</v>
      </c>
      <c r="U6" s="23">
        <v>24</v>
      </c>
      <c r="V6" s="6"/>
      <c r="W6" s="6"/>
      <c r="X6" s="20"/>
      <c r="Y6" s="6"/>
      <c r="Z6" s="6"/>
      <c r="AA6" s="20"/>
      <c r="AB6" s="6"/>
      <c r="AC6" s="6"/>
      <c r="AD6" s="20"/>
      <c r="AE6" s="21"/>
      <c r="AF6" s="21"/>
      <c r="AG6" s="20"/>
      <c r="AH6" s="6"/>
      <c r="AI6" s="6"/>
      <c r="AJ6" s="20"/>
      <c r="AK6" s="6">
        <v>88045</v>
      </c>
      <c r="AL6" s="6">
        <v>95088.6</v>
      </c>
      <c r="AM6" s="20">
        <v>24</v>
      </c>
      <c r="AN6" s="6"/>
      <c r="AO6" s="6"/>
      <c r="AP6" s="20"/>
      <c r="AQ6" s="6"/>
      <c r="AR6" s="6"/>
      <c r="AS6" s="20"/>
      <c r="AT6" s="21"/>
      <c r="AU6" s="21"/>
      <c r="AV6" s="20"/>
    </row>
    <row r="7" spans="1:48" ht="12.75">
      <c r="A7" s="4">
        <v>5</v>
      </c>
      <c r="B7" s="5">
        <v>10548</v>
      </c>
      <c r="C7" s="11">
        <v>11391.84</v>
      </c>
      <c r="D7" s="6">
        <v>10925</v>
      </c>
      <c r="E7" s="6">
        <v>11799</v>
      </c>
      <c r="F7" s="20">
        <v>24</v>
      </c>
      <c r="G7" s="21"/>
      <c r="H7" s="21"/>
      <c r="I7" s="20"/>
      <c r="J7" s="21"/>
      <c r="K7" s="21"/>
      <c r="L7" s="20"/>
      <c r="M7" s="6">
        <v>12261</v>
      </c>
      <c r="N7" s="6">
        <v>13241.88</v>
      </c>
      <c r="O7" s="20">
        <v>24</v>
      </c>
      <c r="P7" s="6"/>
      <c r="Q7" s="6"/>
      <c r="R7" s="20"/>
      <c r="S7" s="6"/>
      <c r="T7" s="6"/>
      <c r="U7" s="20"/>
      <c r="V7" s="6"/>
      <c r="W7" s="6"/>
      <c r="X7" s="20"/>
      <c r="Y7" s="22">
        <v>10302</v>
      </c>
      <c r="Z7" s="22">
        <v>11126.16</v>
      </c>
      <c r="AA7" s="23">
        <v>24</v>
      </c>
      <c r="AB7" s="6"/>
      <c r="AC7" s="6"/>
      <c r="AD7" s="20"/>
      <c r="AE7" s="21"/>
      <c r="AF7" s="21"/>
      <c r="AG7" s="20"/>
      <c r="AH7" s="6"/>
      <c r="AI7" s="6"/>
      <c r="AJ7" s="20"/>
      <c r="AK7" s="6"/>
      <c r="AL7" s="6"/>
      <c r="AM7" s="20"/>
      <c r="AN7" s="6"/>
      <c r="AO7" s="6"/>
      <c r="AP7" s="20"/>
      <c r="AQ7" s="6"/>
      <c r="AR7" s="6"/>
      <c r="AS7" s="20"/>
      <c r="AT7" s="21"/>
      <c r="AU7" s="21"/>
      <c r="AV7" s="20"/>
    </row>
    <row r="8" spans="1:48" ht="12.75">
      <c r="A8" s="4">
        <v>6</v>
      </c>
      <c r="B8" s="5">
        <v>191860</v>
      </c>
      <c r="C8" s="11">
        <v>207208.80000000005</v>
      </c>
      <c r="D8" s="6"/>
      <c r="E8" s="6"/>
      <c r="F8" s="20"/>
      <c r="G8" s="21"/>
      <c r="H8" s="21"/>
      <c r="I8" s="20"/>
      <c r="J8" s="21"/>
      <c r="K8" s="21"/>
      <c r="L8" s="20"/>
      <c r="M8" s="6"/>
      <c r="N8" s="6"/>
      <c r="O8" s="20"/>
      <c r="P8" s="6"/>
      <c r="Q8" s="6"/>
      <c r="R8" s="20"/>
      <c r="S8" s="6"/>
      <c r="T8" s="6"/>
      <c r="U8" s="20"/>
      <c r="V8" s="6"/>
      <c r="W8" s="6"/>
      <c r="X8" s="20"/>
      <c r="Y8" s="6"/>
      <c r="Z8" s="6"/>
      <c r="AA8" s="20"/>
      <c r="AB8" s="6">
        <v>218160</v>
      </c>
      <c r="AC8" s="6">
        <v>235612.8</v>
      </c>
      <c r="AD8" s="20">
        <v>24</v>
      </c>
      <c r="AE8" s="21"/>
      <c r="AF8" s="21"/>
      <c r="AG8" s="20"/>
      <c r="AH8" s="22">
        <v>180700</v>
      </c>
      <c r="AI8" s="22">
        <v>195156</v>
      </c>
      <c r="AJ8" s="23">
        <v>24</v>
      </c>
      <c r="AK8" s="6"/>
      <c r="AL8" s="6"/>
      <c r="AM8" s="20"/>
      <c r="AN8" s="6"/>
      <c r="AO8" s="6"/>
      <c r="AP8" s="20"/>
      <c r="AQ8" s="6"/>
      <c r="AR8" s="6"/>
      <c r="AS8" s="20"/>
      <c r="AT8" s="21"/>
      <c r="AU8" s="21"/>
      <c r="AV8" s="20"/>
    </row>
    <row r="9" spans="1:48" ht="12.75">
      <c r="A9" s="4">
        <v>7</v>
      </c>
      <c r="B9" s="5">
        <v>16707.2</v>
      </c>
      <c r="C9" s="11">
        <v>18043.776000000005</v>
      </c>
      <c r="D9" s="6"/>
      <c r="E9" s="6"/>
      <c r="F9" s="20"/>
      <c r="G9" s="21"/>
      <c r="H9" s="21"/>
      <c r="I9" s="20"/>
      <c r="J9" s="21"/>
      <c r="K9" s="21"/>
      <c r="L9" s="20"/>
      <c r="M9" s="6"/>
      <c r="N9" s="6"/>
      <c r="O9" s="20"/>
      <c r="P9" s="6"/>
      <c r="Q9" s="6"/>
      <c r="R9" s="20"/>
      <c r="S9" s="6"/>
      <c r="T9" s="6"/>
      <c r="U9" s="20"/>
      <c r="V9" s="6"/>
      <c r="W9" s="6"/>
      <c r="X9" s="20"/>
      <c r="Y9" s="6"/>
      <c r="Z9" s="6"/>
      <c r="AA9" s="20"/>
      <c r="AB9" s="22">
        <v>16338</v>
      </c>
      <c r="AC9" s="22">
        <v>17645.04</v>
      </c>
      <c r="AD9" s="23">
        <v>24</v>
      </c>
      <c r="AE9" s="21"/>
      <c r="AF9" s="21"/>
      <c r="AG9" s="20"/>
      <c r="AH9" s="6">
        <v>17702</v>
      </c>
      <c r="AI9" s="6">
        <v>19118.16</v>
      </c>
      <c r="AJ9" s="20">
        <v>24</v>
      </c>
      <c r="AK9" s="6"/>
      <c r="AL9" s="6"/>
      <c r="AM9" s="20"/>
      <c r="AN9" s="6"/>
      <c r="AO9" s="6"/>
      <c r="AP9" s="20"/>
      <c r="AQ9" s="6"/>
      <c r="AR9" s="6"/>
      <c r="AS9" s="20"/>
      <c r="AT9" s="21"/>
      <c r="AU9" s="21"/>
      <c r="AV9" s="20"/>
    </row>
    <row r="10" spans="1:48" ht="12.75">
      <c r="A10" s="7">
        <v>8</v>
      </c>
      <c r="B10" s="5">
        <v>120353.56</v>
      </c>
      <c r="C10" s="11">
        <v>129981.8448</v>
      </c>
      <c r="D10" s="6"/>
      <c r="E10" s="6"/>
      <c r="F10" s="20"/>
      <c r="G10" s="21"/>
      <c r="H10" s="21"/>
      <c r="I10" s="20"/>
      <c r="J10" s="21"/>
      <c r="K10" s="21"/>
      <c r="L10" s="20"/>
      <c r="M10" s="22">
        <v>154429.52</v>
      </c>
      <c r="N10" s="22">
        <v>166783.88</v>
      </c>
      <c r="O10" s="23">
        <v>24</v>
      </c>
      <c r="P10" s="6"/>
      <c r="Q10" s="6"/>
      <c r="R10" s="20"/>
      <c r="S10" s="6"/>
      <c r="T10" s="6"/>
      <c r="U10" s="20"/>
      <c r="V10" s="6">
        <v>156666</v>
      </c>
      <c r="W10" s="6">
        <v>169199.28</v>
      </c>
      <c r="X10" s="20">
        <v>24</v>
      </c>
      <c r="Y10" s="6"/>
      <c r="Z10" s="6"/>
      <c r="AA10" s="20"/>
      <c r="AB10" s="6"/>
      <c r="AC10" s="6"/>
      <c r="AD10" s="20"/>
      <c r="AE10" s="21"/>
      <c r="AF10" s="21"/>
      <c r="AG10" s="20"/>
      <c r="AH10" s="6"/>
      <c r="AI10" s="6"/>
      <c r="AJ10" s="20"/>
      <c r="AK10" s="6"/>
      <c r="AL10" s="6"/>
      <c r="AM10" s="20"/>
      <c r="AN10" s="6"/>
      <c r="AO10" s="6"/>
      <c r="AP10" s="20"/>
      <c r="AQ10" s="6"/>
      <c r="AR10" s="6"/>
      <c r="AS10" s="20"/>
      <c r="AT10" s="21"/>
      <c r="AU10" s="21"/>
      <c r="AV10" s="20"/>
    </row>
    <row r="11" spans="1:48" ht="12.75">
      <c r="A11" s="7" t="s">
        <v>18</v>
      </c>
      <c r="B11" s="8">
        <v>545.52</v>
      </c>
      <c r="C11" s="12">
        <v>589.1616</v>
      </c>
      <c r="D11" s="6">
        <v>372</v>
      </c>
      <c r="E11" s="6">
        <v>401.76</v>
      </c>
      <c r="F11" s="20">
        <v>24</v>
      </c>
      <c r="G11" s="21"/>
      <c r="H11" s="21"/>
      <c r="I11" s="20"/>
      <c r="J11" s="21"/>
      <c r="K11" s="21"/>
      <c r="L11" s="20"/>
      <c r="M11" s="6"/>
      <c r="N11" s="6"/>
      <c r="O11" s="20"/>
      <c r="P11" s="6"/>
      <c r="Q11" s="6"/>
      <c r="R11" s="20"/>
      <c r="S11" s="6"/>
      <c r="T11" s="6"/>
      <c r="U11" s="20"/>
      <c r="V11" s="6"/>
      <c r="W11" s="6"/>
      <c r="X11" s="20"/>
      <c r="Y11" s="6"/>
      <c r="Z11" s="6"/>
      <c r="AA11" s="20"/>
      <c r="AB11" s="22">
        <v>294</v>
      </c>
      <c r="AC11" s="22">
        <v>317.52</v>
      </c>
      <c r="AD11" s="23">
        <v>24</v>
      </c>
      <c r="AE11" s="21"/>
      <c r="AF11" s="21"/>
      <c r="AG11" s="20"/>
      <c r="AH11" s="6"/>
      <c r="AI11" s="6"/>
      <c r="AJ11" s="20"/>
      <c r="AK11" s="6"/>
      <c r="AL11" s="6"/>
      <c r="AM11" s="20"/>
      <c r="AN11" s="6"/>
      <c r="AO11" s="6"/>
      <c r="AP11" s="20"/>
      <c r="AQ11" s="6"/>
      <c r="AR11" s="6"/>
      <c r="AS11" s="20"/>
      <c r="AT11" s="21"/>
      <c r="AU11" s="21"/>
      <c r="AV11" s="20"/>
    </row>
    <row r="12" spans="1:48" ht="12.75">
      <c r="A12" s="7" t="s">
        <v>19</v>
      </c>
      <c r="B12" s="8">
        <v>3497.5</v>
      </c>
      <c r="C12" s="12">
        <v>3777.3</v>
      </c>
      <c r="D12" s="6"/>
      <c r="E12" s="6"/>
      <c r="F12" s="20"/>
      <c r="G12" s="21"/>
      <c r="H12" s="21"/>
      <c r="I12" s="20"/>
      <c r="J12" s="21"/>
      <c r="K12" s="21"/>
      <c r="L12" s="20"/>
      <c r="M12" s="6">
        <v>5065.5</v>
      </c>
      <c r="N12" s="6">
        <v>5470.74</v>
      </c>
      <c r="O12" s="20">
        <v>24</v>
      </c>
      <c r="P12" s="6"/>
      <c r="Q12" s="6"/>
      <c r="R12" s="20"/>
      <c r="S12" s="6"/>
      <c r="T12" s="6"/>
      <c r="U12" s="20"/>
      <c r="V12" s="6"/>
      <c r="W12" s="6"/>
      <c r="X12" s="20"/>
      <c r="Y12" s="6"/>
      <c r="Z12" s="6"/>
      <c r="AA12" s="20"/>
      <c r="AB12" s="6"/>
      <c r="AC12" s="6"/>
      <c r="AD12" s="20"/>
      <c r="AE12" s="21"/>
      <c r="AF12" s="21"/>
      <c r="AG12" s="20"/>
      <c r="AH12" s="6"/>
      <c r="AI12" s="6"/>
      <c r="AJ12" s="20"/>
      <c r="AK12" s="6"/>
      <c r="AL12" s="6"/>
      <c r="AM12" s="20"/>
      <c r="AN12" s="6"/>
      <c r="AO12" s="6"/>
      <c r="AP12" s="20"/>
      <c r="AQ12" s="22">
        <v>2470.5</v>
      </c>
      <c r="AR12" s="22">
        <v>2668.14</v>
      </c>
      <c r="AS12" s="23">
        <v>24</v>
      </c>
      <c r="AT12" s="21"/>
      <c r="AU12" s="21"/>
      <c r="AV12" s="20"/>
    </row>
    <row r="13" spans="1:48" ht="12.75">
      <c r="A13" s="7" t="s">
        <v>20</v>
      </c>
      <c r="B13" s="8">
        <v>149000</v>
      </c>
      <c r="C13" s="12">
        <v>160920.00000000003</v>
      </c>
      <c r="D13" s="6">
        <v>181500</v>
      </c>
      <c r="E13" s="6">
        <v>196020</v>
      </c>
      <c r="F13" s="20">
        <v>24</v>
      </c>
      <c r="G13" s="21"/>
      <c r="H13" s="21"/>
      <c r="I13" s="20"/>
      <c r="J13" s="21"/>
      <c r="K13" s="21"/>
      <c r="L13" s="20"/>
      <c r="M13" s="6"/>
      <c r="N13" s="6"/>
      <c r="O13" s="20"/>
      <c r="P13" s="6"/>
      <c r="Q13" s="6"/>
      <c r="R13" s="20"/>
      <c r="S13" s="6"/>
      <c r="T13" s="6"/>
      <c r="U13" s="20"/>
      <c r="V13" s="6"/>
      <c r="W13" s="6"/>
      <c r="X13" s="20"/>
      <c r="Y13" s="6"/>
      <c r="Z13" s="6"/>
      <c r="AA13" s="20"/>
      <c r="AB13" s="6"/>
      <c r="AC13" s="6"/>
      <c r="AD13" s="20"/>
      <c r="AE13" s="21"/>
      <c r="AF13" s="21"/>
      <c r="AG13" s="20"/>
      <c r="AH13" s="22">
        <v>147500</v>
      </c>
      <c r="AI13" s="22">
        <v>159300</v>
      </c>
      <c r="AJ13" s="23">
        <v>24</v>
      </c>
      <c r="AK13" s="6"/>
      <c r="AL13" s="6"/>
      <c r="AM13" s="20"/>
      <c r="AN13" s="6"/>
      <c r="AO13" s="6"/>
      <c r="AP13" s="20"/>
      <c r="AQ13" s="6"/>
      <c r="AR13" s="6"/>
      <c r="AS13" s="20"/>
      <c r="AT13" s="21"/>
      <c r="AU13" s="21"/>
      <c r="AV13" s="20"/>
    </row>
    <row r="14" spans="1:48" ht="12.75">
      <c r="A14" s="7" t="s">
        <v>21</v>
      </c>
      <c r="B14" s="8">
        <v>108</v>
      </c>
      <c r="C14" s="12">
        <v>116.64000000000001</v>
      </c>
      <c r="D14" s="22">
        <v>81</v>
      </c>
      <c r="E14" s="22">
        <v>87.48</v>
      </c>
      <c r="F14" s="23">
        <v>24</v>
      </c>
      <c r="G14" s="21"/>
      <c r="H14" s="21"/>
      <c r="I14" s="20"/>
      <c r="J14" s="21"/>
      <c r="K14" s="21"/>
      <c r="L14" s="20"/>
      <c r="M14" s="6"/>
      <c r="N14" s="6"/>
      <c r="O14" s="20"/>
      <c r="P14" s="6"/>
      <c r="Q14" s="6"/>
      <c r="R14" s="20"/>
      <c r="S14" s="6"/>
      <c r="T14" s="6"/>
      <c r="U14" s="20"/>
      <c r="V14" s="6"/>
      <c r="W14" s="6"/>
      <c r="X14" s="20"/>
      <c r="Y14" s="6"/>
      <c r="Z14" s="6"/>
      <c r="AA14" s="20"/>
      <c r="AB14" s="6"/>
      <c r="AC14" s="6"/>
      <c r="AD14" s="20"/>
      <c r="AE14" s="21"/>
      <c r="AF14" s="21"/>
      <c r="AG14" s="20"/>
      <c r="AH14" s="6"/>
      <c r="AI14" s="6"/>
      <c r="AJ14" s="20"/>
      <c r="AK14" s="6"/>
      <c r="AL14" s="6"/>
      <c r="AM14" s="20"/>
      <c r="AN14" s="6"/>
      <c r="AO14" s="6"/>
      <c r="AP14" s="20"/>
      <c r="AQ14" s="6"/>
      <c r="AR14" s="6"/>
      <c r="AS14" s="20"/>
      <c r="AT14" s="21"/>
      <c r="AU14" s="21"/>
      <c r="AV14" s="20"/>
    </row>
    <row r="15" spans="1:48" ht="12.75">
      <c r="A15" s="7" t="s">
        <v>22</v>
      </c>
      <c r="B15" s="8">
        <v>461.2</v>
      </c>
      <c r="C15" s="12">
        <v>498.096</v>
      </c>
      <c r="D15" s="6"/>
      <c r="E15" s="6"/>
      <c r="F15" s="20"/>
      <c r="G15" s="21"/>
      <c r="H15" s="21"/>
      <c r="I15" s="20"/>
      <c r="J15" s="21"/>
      <c r="K15" s="21"/>
      <c r="L15" s="20"/>
      <c r="M15" s="6"/>
      <c r="N15" s="6"/>
      <c r="O15" s="20"/>
      <c r="P15" s="6">
        <v>509.6</v>
      </c>
      <c r="Q15" s="6">
        <v>550.37</v>
      </c>
      <c r="R15" s="20">
        <v>24</v>
      </c>
      <c r="S15" s="6"/>
      <c r="T15" s="6"/>
      <c r="U15" s="20"/>
      <c r="V15" s="6"/>
      <c r="W15" s="6"/>
      <c r="X15" s="20"/>
      <c r="Y15" s="22">
        <v>476</v>
      </c>
      <c r="Z15" s="22">
        <v>514.08</v>
      </c>
      <c r="AA15" s="23">
        <v>24</v>
      </c>
      <c r="AB15" s="6"/>
      <c r="AC15" s="6"/>
      <c r="AD15" s="20"/>
      <c r="AE15" s="21"/>
      <c r="AF15" s="21"/>
      <c r="AG15" s="20"/>
      <c r="AH15" s="6"/>
      <c r="AI15" s="6"/>
      <c r="AJ15" s="20"/>
      <c r="AK15" s="6"/>
      <c r="AL15" s="6"/>
      <c r="AM15" s="20"/>
      <c r="AN15" s="6"/>
      <c r="AO15" s="6"/>
      <c r="AP15" s="20"/>
      <c r="AQ15" s="6"/>
      <c r="AR15" s="6"/>
      <c r="AS15" s="20"/>
      <c r="AT15" s="21"/>
      <c r="AU15" s="21"/>
      <c r="AV15" s="20"/>
    </row>
    <row r="16" spans="1:48" ht="12.75">
      <c r="A16" s="7" t="s">
        <v>23</v>
      </c>
      <c r="B16" s="8">
        <v>6210</v>
      </c>
      <c r="C16" s="12">
        <v>6706.800000000001</v>
      </c>
      <c r="D16" s="6">
        <v>9180</v>
      </c>
      <c r="E16" s="6">
        <v>9914.4</v>
      </c>
      <c r="F16" s="20">
        <v>24</v>
      </c>
      <c r="G16" s="21"/>
      <c r="H16" s="21"/>
      <c r="I16" s="20"/>
      <c r="J16" s="21"/>
      <c r="K16" s="21"/>
      <c r="L16" s="20"/>
      <c r="M16" s="6"/>
      <c r="N16" s="6"/>
      <c r="O16" s="20"/>
      <c r="P16" s="6"/>
      <c r="Q16" s="6"/>
      <c r="R16" s="20"/>
      <c r="S16" s="6"/>
      <c r="T16" s="6"/>
      <c r="U16" s="20"/>
      <c r="V16" s="6"/>
      <c r="W16" s="6"/>
      <c r="X16" s="20"/>
      <c r="Y16" s="6"/>
      <c r="Z16" s="6"/>
      <c r="AA16" s="20"/>
      <c r="AB16" s="22">
        <v>5805</v>
      </c>
      <c r="AC16" s="22">
        <v>6269.4</v>
      </c>
      <c r="AD16" s="23">
        <v>24</v>
      </c>
      <c r="AE16" s="21"/>
      <c r="AF16" s="21"/>
      <c r="AG16" s="20"/>
      <c r="AH16" s="6"/>
      <c r="AI16" s="6"/>
      <c r="AJ16" s="20"/>
      <c r="AK16" s="6"/>
      <c r="AL16" s="6"/>
      <c r="AM16" s="20"/>
      <c r="AN16" s="6"/>
      <c r="AO16" s="6"/>
      <c r="AP16" s="20"/>
      <c r="AQ16" s="6"/>
      <c r="AR16" s="6"/>
      <c r="AS16" s="20"/>
      <c r="AT16" s="21"/>
      <c r="AU16" s="21"/>
      <c r="AV16" s="20"/>
    </row>
    <row r="17" spans="1:48" ht="12.75">
      <c r="A17" s="7" t="s">
        <v>24</v>
      </c>
      <c r="B17" s="8">
        <v>68977</v>
      </c>
      <c r="C17" s="12">
        <v>74495.16</v>
      </c>
      <c r="D17" s="6">
        <v>115000</v>
      </c>
      <c r="E17" s="6">
        <v>124200</v>
      </c>
      <c r="F17" s="20">
        <v>24</v>
      </c>
      <c r="G17" s="21"/>
      <c r="H17" s="21"/>
      <c r="I17" s="20"/>
      <c r="J17" s="21"/>
      <c r="K17" s="21"/>
      <c r="L17" s="20"/>
      <c r="M17" s="6"/>
      <c r="N17" s="6"/>
      <c r="O17" s="20"/>
      <c r="P17" s="6"/>
      <c r="Q17" s="6"/>
      <c r="R17" s="20"/>
      <c r="S17" s="6"/>
      <c r="T17" s="6"/>
      <c r="U17" s="20"/>
      <c r="V17" s="6">
        <v>70150</v>
      </c>
      <c r="W17" s="6">
        <v>75762</v>
      </c>
      <c r="X17" s="20">
        <v>24</v>
      </c>
      <c r="Y17" s="6">
        <v>74750</v>
      </c>
      <c r="Z17" s="6">
        <v>80730</v>
      </c>
      <c r="AA17" s="20">
        <v>24</v>
      </c>
      <c r="AB17" s="6">
        <v>86871</v>
      </c>
      <c r="AC17" s="6">
        <v>93820.68</v>
      </c>
      <c r="AD17" s="20">
        <v>24</v>
      </c>
      <c r="AE17" s="21"/>
      <c r="AF17" s="21"/>
      <c r="AG17" s="20"/>
      <c r="AH17" s="6"/>
      <c r="AI17" s="6"/>
      <c r="AJ17" s="20"/>
      <c r="AK17" s="6"/>
      <c r="AL17" s="6"/>
      <c r="AM17" s="20"/>
      <c r="AN17" s="6"/>
      <c r="AO17" s="6"/>
      <c r="AP17" s="20"/>
      <c r="AQ17" s="22">
        <v>69000</v>
      </c>
      <c r="AR17" s="22">
        <v>74520</v>
      </c>
      <c r="AS17" s="23">
        <v>24</v>
      </c>
      <c r="AT17" s="6">
        <v>92000</v>
      </c>
      <c r="AU17" s="6">
        <v>99360</v>
      </c>
      <c r="AV17" s="20">
        <v>24</v>
      </c>
    </row>
    <row r="18" spans="1:48" ht="12.75">
      <c r="A18" s="7" t="s">
        <v>25</v>
      </c>
      <c r="B18" s="8">
        <v>4760</v>
      </c>
      <c r="C18" s="12">
        <v>5140.8</v>
      </c>
      <c r="D18" s="22">
        <v>4795</v>
      </c>
      <c r="E18" s="22">
        <v>5178.6</v>
      </c>
      <c r="F18" s="23">
        <v>24</v>
      </c>
      <c r="G18" s="21"/>
      <c r="H18" s="21"/>
      <c r="I18" s="20"/>
      <c r="J18" s="21"/>
      <c r="K18" s="21"/>
      <c r="L18" s="20"/>
      <c r="M18" s="6"/>
      <c r="N18" s="6"/>
      <c r="O18" s="20"/>
      <c r="P18" s="6"/>
      <c r="Q18" s="6"/>
      <c r="R18" s="20"/>
      <c r="S18" s="6"/>
      <c r="T18" s="6"/>
      <c r="U18" s="20"/>
      <c r="V18" s="6"/>
      <c r="W18" s="6"/>
      <c r="X18" s="20"/>
      <c r="Y18" s="6"/>
      <c r="Z18" s="6"/>
      <c r="AA18" s="20"/>
      <c r="AB18" s="6"/>
      <c r="AC18" s="6"/>
      <c r="AD18" s="20"/>
      <c r="AE18" s="21"/>
      <c r="AF18" s="21"/>
      <c r="AG18" s="20"/>
      <c r="AH18" s="6"/>
      <c r="AI18" s="6"/>
      <c r="AJ18" s="20"/>
      <c r="AK18" s="6"/>
      <c r="AL18" s="6"/>
      <c r="AM18" s="20"/>
      <c r="AN18" s="6"/>
      <c r="AO18" s="6"/>
      <c r="AP18" s="20"/>
      <c r="AQ18" s="6"/>
      <c r="AR18" s="6"/>
      <c r="AS18" s="20"/>
      <c r="AT18" s="21"/>
      <c r="AU18" s="21"/>
      <c r="AV18" s="20"/>
    </row>
    <row r="19" spans="1:48" ht="12.75">
      <c r="A19" s="7" t="s">
        <v>26</v>
      </c>
      <c r="B19" s="8">
        <v>104400</v>
      </c>
      <c r="C19" s="12">
        <v>112752</v>
      </c>
      <c r="D19" s="6"/>
      <c r="E19" s="6"/>
      <c r="F19" s="20"/>
      <c r="G19" s="22">
        <v>840</v>
      </c>
      <c r="H19" s="22">
        <v>907.2</v>
      </c>
      <c r="I19" s="23">
        <v>24</v>
      </c>
      <c r="J19" s="6">
        <v>1464</v>
      </c>
      <c r="K19" s="6">
        <v>1800.72</v>
      </c>
      <c r="L19" s="20">
        <v>24</v>
      </c>
      <c r="M19" s="6"/>
      <c r="N19" s="6"/>
      <c r="O19" s="20"/>
      <c r="P19" s="6">
        <v>2316</v>
      </c>
      <c r="Q19" s="6">
        <v>2501.28</v>
      </c>
      <c r="R19" s="20">
        <v>24</v>
      </c>
      <c r="S19" s="6"/>
      <c r="T19" s="6"/>
      <c r="U19" s="20"/>
      <c r="V19" s="6"/>
      <c r="W19" s="6"/>
      <c r="X19" s="20"/>
      <c r="Y19" s="6"/>
      <c r="Z19" s="6"/>
      <c r="AA19" s="20"/>
      <c r="AB19" s="6"/>
      <c r="AC19" s="6"/>
      <c r="AD19" s="20"/>
      <c r="AE19" s="21"/>
      <c r="AF19" s="21"/>
      <c r="AG19" s="20"/>
      <c r="AH19" s="6"/>
      <c r="AI19" s="6"/>
      <c r="AJ19" s="20"/>
      <c r="AK19" s="6"/>
      <c r="AL19" s="6"/>
      <c r="AM19" s="20"/>
      <c r="AN19" s="6"/>
      <c r="AO19" s="6"/>
      <c r="AP19" s="20"/>
      <c r="AQ19" s="6"/>
      <c r="AR19" s="6"/>
      <c r="AS19" s="20"/>
      <c r="AT19" s="21"/>
      <c r="AU19" s="21"/>
      <c r="AV19" s="20"/>
    </row>
    <row r="20" spans="1:48" ht="12.75">
      <c r="A20" s="7" t="s">
        <v>27</v>
      </c>
      <c r="B20" s="8">
        <v>31020</v>
      </c>
      <c r="C20" s="12">
        <v>33501.6</v>
      </c>
      <c r="D20" s="6"/>
      <c r="E20" s="6"/>
      <c r="F20" s="20"/>
      <c r="G20" s="6"/>
      <c r="H20" s="6"/>
      <c r="I20" s="20"/>
      <c r="J20" s="22">
        <v>31020</v>
      </c>
      <c r="K20" s="22">
        <v>38154.6</v>
      </c>
      <c r="L20" s="23">
        <v>24</v>
      </c>
      <c r="M20" s="6"/>
      <c r="N20" s="6"/>
      <c r="O20" s="20"/>
      <c r="P20" s="6"/>
      <c r="Q20" s="6"/>
      <c r="R20" s="20"/>
      <c r="S20" s="6"/>
      <c r="T20" s="6"/>
      <c r="U20" s="20"/>
      <c r="V20" s="6"/>
      <c r="W20" s="6"/>
      <c r="X20" s="20"/>
      <c r="Y20" s="6"/>
      <c r="Z20" s="6"/>
      <c r="AA20" s="20"/>
      <c r="AB20" s="6"/>
      <c r="AC20" s="6"/>
      <c r="AD20" s="20"/>
      <c r="AE20" s="21"/>
      <c r="AF20" s="21"/>
      <c r="AG20" s="20"/>
      <c r="AH20" s="6"/>
      <c r="AI20" s="6"/>
      <c r="AJ20" s="20"/>
      <c r="AK20" s="6"/>
      <c r="AL20" s="6"/>
      <c r="AM20" s="20"/>
      <c r="AN20" s="6"/>
      <c r="AO20" s="6"/>
      <c r="AP20" s="20"/>
      <c r="AQ20" s="6"/>
      <c r="AR20" s="6"/>
      <c r="AS20" s="20"/>
      <c r="AT20" s="21"/>
      <c r="AU20" s="21"/>
      <c r="AV20" s="20"/>
    </row>
    <row r="21" spans="1:48" ht="12.75">
      <c r="A21" s="7" t="s">
        <v>28</v>
      </c>
      <c r="B21" s="8">
        <v>104400</v>
      </c>
      <c r="C21" s="12">
        <v>112752</v>
      </c>
      <c r="D21" s="6"/>
      <c r="E21" s="6"/>
      <c r="F21" s="20"/>
      <c r="G21" s="6"/>
      <c r="H21" s="6"/>
      <c r="I21" s="20"/>
      <c r="J21" s="21"/>
      <c r="K21" s="21"/>
      <c r="L21" s="20"/>
      <c r="M21" s="6">
        <v>280368</v>
      </c>
      <c r="N21" s="6">
        <v>302797.44</v>
      </c>
      <c r="O21" s="20">
        <v>24</v>
      </c>
      <c r="P21" s="6"/>
      <c r="Q21" s="6"/>
      <c r="R21" s="20"/>
      <c r="S21" s="6"/>
      <c r="T21" s="6"/>
      <c r="U21" s="20"/>
      <c r="V21" s="6"/>
      <c r="W21" s="6"/>
      <c r="X21" s="20"/>
      <c r="Y21" s="6">
        <v>199800</v>
      </c>
      <c r="Z21" s="6">
        <v>215784</v>
      </c>
      <c r="AA21" s="20">
        <v>24</v>
      </c>
      <c r="AB21" s="6"/>
      <c r="AC21" s="6"/>
      <c r="AD21" s="20"/>
      <c r="AE21" s="21"/>
      <c r="AF21" s="21"/>
      <c r="AG21" s="20"/>
      <c r="AH21" s="6"/>
      <c r="AI21" s="6"/>
      <c r="AJ21" s="20"/>
      <c r="AK21" s="6"/>
      <c r="AL21" s="6"/>
      <c r="AM21" s="20"/>
      <c r="AN21" s="6"/>
      <c r="AO21" s="6"/>
      <c r="AP21" s="20"/>
      <c r="AQ21" s="22">
        <v>127800</v>
      </c>
      <c r="AR21" s="22">
        <v>138024</v>
      </c>
      <c r="AS21" s="23">
        <v>24</v>
      </c>
      <c r="AT21" s="21"/>
      <c r="AU21" s="21"/>
      <c r="AV21" s="20"/>
    </row>
    <row r="22" spans="1:48" ht="12.75">
      <c r="A22" s="7" t="s">
        <v>29</v>
      </c>
      <c r="B22" s="8">
        <v>12747</v>
      </c>
      <c r="C22" s="12">
        <v>13766.760000000002</v>
      </c>
      <c r="D22" s="6"/>
      <c r="E22" s="6"/>
      <c r="F22" s="20"/>
      <c r="G22" s="6">
        <v>9100</v>
      </c>
      <c r="H22" s="6">
        <v>9828</v>
      </c>
      <c r="I22" s="20">
        <v>24</v>
      </c>
      <c r="J22" s="21"/>
      <c r="K22" s="21"/>
      <c r="L22" s="20"/>
      <c r="M22" s="6"/>
      <c r="N22" s="6"/>
      <c r="O22" s="20"/>
      <c r="P22" s="22">
        <v>2366</v>
      </c>
      <c r="Q22" s="22">
        <v>2555.28</v>
      </c>
      <c r="R22" s="23">
        <v>24</v>
      </c>
      <c r="S22" s="6"/>
      <c r="T22" s="6"/>
      <c r="U22" s="20"/>
      <c r="V22" s="6"/>
      <c r="W22" s="6"/>
      <c r="X22" s="20"/>
      <c r="Y22" s="6"/>
      <c r="Z22" s="6"/>
      <c r="AA22" s="20"/>
      <c r="AB22" s="6"/>
      <c r="AC22" s="6"/>
      <c r="AD22" s="20"/>
      <c r="AE22" s="21"/>
      <c r="AF22" s="21"/>
      <c r="AG22" s="20"/>
      <c r="AH22" s="6"/>
      <c r="AI22" s="6"/>
      <c r="AJ22" s="20"/>
      <c r="AK22" s="6"/>
      <c r="AL22" s="6"/>
      <c r="AM22" s="20"/>
      <c r="AN22" s="6"/>
      <c r="AO22" s="6"/>
      <c r="AP22" s="20"/>
      <c r="AQ22" s="6"/>
      <c r="AR22" s="6"/>
      <c r="AS22" s="20"/>
      <c r="AT22" s="21"/>
      <c r="AU22" s="21"/>
      <c r="AV22" s="20"/>
    </row>
    <row r="23" spans="1:48" ht="12.75">
      <c r="A23" s="7" t="s">
        <v>30</v>
      </c>
      <c r="B23" s="8">
        <v>1875</v>
      </c>
      <c r="C23" s="12">
        <v>2025</v>
      </c>
      <c r="D23" s="6"/>
      <c r="E23" s="6"/>
      <c r="F23" s="20"/>
      <c r="G23" s="21"/>
      <c r="H23" s="21"/>
      <c r="I23" s="20"/>
      <c r="J23" s="21"/>
      <c r="K23" s="21"/>
      <c r="L23" s="20"/>
      <c r="M23" s="6"/>
      <c r="N23" s="6"/>
      <c r="O23" s="20"/>
      <c r="P23" s="22">
        <v>1014</v>
      </c>
      <c r="Q23" s="22">
        <v>1095.12</v>
      </c>
      <c r="R23" s="23">
        <v>24</v>
      </c>
      <c r="S23" s="6"/>
      <c r="T23" s="6"/>
      <c r="U23" s="20"/>
      <c r="V23" s="6"/>
      <c r="W23" s="6"/>
      <c r="X23" s="20"/>
      <c r="Y23" s="6"/>
      <c r="Z23" s="6"/>
      <c r="AA23" s="20"/>
      <c r="AB23" s="6">
        <v>1872</v>
      </c>
      <c r="AC23" s="6">
        <v>2302.56</v>
      </c>
      <c r="AD23" s="20">
        <v>24</v>
      </c>
      <c r="AE23" s="6">
        <v>1440</v>
      </c>
      <c r="AF23" s="6">
        <v>1771.2</v>
      </c>
      <c r="AG23" s="20">
        <v>24</v>
      </c>
      <c r="AH23" s="6"/>
      <c r="AI23" s="6"/>
      <c r="AJ23" s="20"/>
      <c r="AK23" s="6"/>
      <c r="AL23" s="6"/>
      <c r="AM23" s="20"/>
      <c r="AN23" s="6"/>
      <c r="AO23" s="6"/>
      <c r="AP23" s="20"/>
      <c r="AQ23" s="6"/>
      <c r="AR23" s="6"/>
      <c r="AS23" s="20"/>
      <c r="AT23" s="21"/>
      <c r="AU23" s="21"/>
      <c r="AV23" s="20"/>
    </row>
    <row r="24" spans="1:48" ht="12.75">
      <c r="A24" s="24" t="s">
        <v>31</v>
      </c>
      <c r="B24" s="25"/>
      <c r="C24" s="26"/>
      <c r="D24" s="27"/>
      <c r="E24" s="27"/>
      <c r="F24" s="28"/>
      <c r="G24" s="28"/>
      <c r="H24" s="28"/>
      <c r="I24" s="28"/>
      <c r="J24" s="28"/>
      <c r="K24" s="28"/>
      <c r="L24" s="28"/>
      <c r="M24" s="27"/>
      <c r="N24" s="27"/>
      <c r="O24" s="28"/>
      <c r="P24" s="27"/>
      <c r="Q24" s="27"/>
      <c r="R24" s="28"/>
      <c r="S24" s="27"/>
      <c r="T24" s="27"/>
      <c r="U24" s="28"/>
      <c r="V24" s="27"/>
      <c r="W24" s="27"/>
      <c r="X24" s="28"/>
      <c r="Y24" s="27"/>
      <c r="Z24" s="27"/>
      <c r="AA24" s="28"/>
      <c r="AB24" s="27"/>
      <c r="AC24" s="27"/>
      <c r="AD24" s="28"/>
      <c r="AE24" s="27"/>
      <c r="AF24" s="27"/>
      <c r="AG24" s="28"/>
      <c r="AH24" s="27"/>
      <c r="AI24" s="27"/>
      <c r="AJ24" s="28"/>
      <c r="AK24" s="27"/>
      <c r="AL24" s="27"/>
      <c r="AM24" s="28"/>
      <c r="AN24" s="27"/>
      <c r="AO24" s="27"/>
      <c r="AP24" s="28"/>
      <c r="AQ24" s="27"/>
      <c r="AR24" s="27"/>
      <c r="AS24" s="28"/>
      <c r="AT24" s="28"/>
      <c r="AU24" s="28"/>
      <c r="AV24" s="28"/>
    </row>
    <row r="25" spans="1:48" ht="12.75">
      <c r="A25" s="7" t="s">
        <v>32</v>
      </c>
      <c r="B25" s="8">
        <v>15659.999999999998</v>
      </c>
      <c r="C25" s="12">
        <v>16912.8</v>
      </c>
      <c r="D25" s="6"/>
      <c r="E25" s="6"/>
      <c r="F25" s="20"/>
      <c r="G25" s="21"/>
      <c r="H25" s="21"/>
      <c r="I25" s="20"/>
      <c r="J25" s="21"/>
      <c r="K25" s="21"/>
      <c r="L25" s="20"/>
      <c r="M25" s="6"/>
      <c r="N25" s="6"/>
      <c r="O25" s="20"/>
      <c r="P25" s="6"/>
      <c r="Q25" s="6"/>
      <c r="R25" s="20"/>
      <c r="S25" s="6"/>
      <c r="T25" s="6"/>
      <c r="U25" s="20"/>
      <c r="V25" s="6"/>
      <c r="W25" s="6"/>
      <c r="X25" s="20"/>
      <c r="Y25" s="22">
        <v>23400</v>
      </c>
      <c r="Z25" s="22">
        <v>25272</v>
      </c>
      <c r="AA25" s="23">
        <v>24</v>
      </c>
      <c r="AB25" s="6"/>
      <c r="AC25" s="6"/>
      <c r="AD25" s="20"/>
      <c r="AE25" s="6"/>
      <c r="AF25" s="6"/>
      <c r="AG25" s="20"/>
      <c r="AH25" s="6"/>
      <c r="AI25" s="6"/>
      <c r="AJ25" s="20"/>
      <c r="AK25" s="6"/>
      <c r="AL25" s="6"/>
      <c r="AM25" s="20"/>
      <c r="AN25" s="6"/>
      <c r="AO25" s="6"/>
      <c r="AP25" s="20"/>
      <c r="AQ25" s="6"/>
      <c r="AR25" s="6"/>
      <c r="AS25" s="20"/>
      <c r="AT25" s="21"/>
      <c r="AU25" s="21"/>
      <c r="AV25" s="20"/>
    </row>
    <row r="26" spans="1:48" ht="12.75">
      <c r="A26" s="7" t="s">
        <v>33</v>
      </c>
      <c r="B26" s="8">
        <v>792</v>
      </c>
      <c r="C26" s="12">
        <v>855.3600000000001</v>
      </c>
      <c r="D26" s="6"/>
      <c r="E26" s="6"/>
      <c r="F26" s="20"/>
      <c r="G26" s="21"/>
      <c r="H26" s="21"/>
      <c r="I26" s="20"/>
      <c r="J26" s="21"/>
      <c r="K26" s="21"/>
      <c r="L26" s="20"/>
      <c r="M26" s="6"/>
      <c r="N26" s="6"/>
      <c r="O26" s="20"/>
      <c r="P26" s="6"/>
      <c r="Q26" s="6"/>
      <c r="R26" s="20"/>
      <c r="S26" s="6"/>
      <c r="T26" s="6"/>
      <c r="U26" s="20"/>
      <c r="V26" s="6"/>
      <c r="W26" s="6"/>
      <c r="X26" s="20"/>
      <c r="Y26" s="6"/>
      <c r="Z26" s="6"/>
      <c r="AA26" s="20"/>
      <c r="AB26" s="22">
        <v>438</v>
      </c>
      <c r="AC26" s="22">
        <v>538.74</v>
      </c>
      <c r="AD26" s="23">
        <v>24</v>
      </c>
      <c r="AE26" s="6"/>
      <c r="AF26" s="6"/>
      <c r="AG26" s="20"/>
      <c r="AH26" s="6"/>
      <c r="AI26" s="6"/>
      <c r="AJ26" s="20"/>
      <c r="AK26" s="6"/>
      <c r="AL26" s="6"/>
      <c r="AM26" s="20"/>
      <c r="AN26" s="6"/>
      <c r="AO26" s="6"/>
      <c r="AP26" s="20"/>
      <c r="AQ26" s="6"/>
      <c r="AR26" s="6"/>
      <c r="AS26" s="20"/>
      <c r="AT26" s="21"/>
      <c r="AU26" s="21"/>
      <c r="AV26" s="20"/>
    </row>
    <row r="27" spans="1:48" ht="12.75">
      <c r="A27" s="7" t="s">
        <v>34</v>
      </c>
      <c r="B27" s="8">
        <v>1710</v>
      </c>
      <c r="C27" s="12">
        <v>1846.8000000000002</v>
      </c>
      <c r="D27" s="6"/>
      <c r="E27" s="6"/>
      <c r="F27" s="20"/>
      <c r="G27" s="21"/>
      <c r="H27" s="21"/>
      <c r="I27" s="20"/>
      <c r="J27" s="21"/>
      <c r="K27" s="21"/>
      <c r="L27" s="20"/>
      <c r="M27" s="6"/>
      <c r="N27" s="6"/>
      <c r="O27" s="20"/>
      <c r="P27" s="22">
        <v>2676</v>
      </c>
      <c r="Q27" s="22">
        <v>2890.08</v>
      </c>
      <c r="R27" s="23">
        <v>24</v>
      </c>
      <c r="S27" s="6"/>
      <c r="T27" s="6"/>
      <c r="U27" s="20"/>
      <c r="V27" s="6"/>
      <c r="W27" s="6"/>
      <c r="X27" s="20"/>
      <c r="Y27" s="6"/>
      <c r="Z27" s="6"/>
      <c r="AA27" s="20"/>
      <c r="AB27" s="6"/>
      <c r="AC27" s="6"/>
      <c r="AD27" s="20"/>
      <c r="AE27" s="6"/>
      <c r="AF27" s="6"/>
      <c r="AG27" s="20"/>
      <c r="AH27" s="6"/>
      <c r="AI27" s="6"/>
      <c r="AJ27" s="20"/>
      <c r="AK27" s="6"/>
      <c r="AL27" s="6"/>
      <c r="AM27" s="20"/>
      <c r="AN27" s="6"/>
      <c r="AO27" s="6"/>
      <c r="AP27" s="20"/>
      <c r="AQ27" s="6"/>
      <c r="AR27" s="6"/>
      <c r="AS27" s="20"/>
      <c r="AT27" s="21"/>
      <c r="AU27" s="21"/>
      <c r="AV27" s="20"/>
    </row>
    <row r="28" spans="1:48" ht="12.75">
      <c r="A28" s="7" t="s">
        <v>35</v>
      </c>
      <c r="B28" s="8">
        <v>4800</v>
      </c>
      <c r="C28" s="12">
        <v>5184</v>
      </c>
      <c r="D28" s="6"/>
      <c r="E28" s="6"/>
      <c r="F28" s="20"/>
      <c r="G28" s="21"/>
      <c r="H28" s="21"/>
      <c r="I28" s="20"/>
      <c r="J28" s="21"/>
      <c r="K28" s="21"/>
      <c r="L28" s="20"/>
      <c r="M28" s="6"/>
      <c r="N28" s="6"/>
      <c r="O28" s="20"/>
      <c r="P28" s="22">
        <v>4208</v>
      </c>
      <c r="Q28" s="22">
        <v>4544.64</v>
      </c>
      <c r="R28" s="23">
        <v>24</v>
      </c>
      <c r="S28" s="6"/>
      <c r="T28" s="6"/>
      <c r="U28" s="20"/>
      <c r="V28" s="6"/>
      <c r="W28" s="6"/>
      <c r="X28" s="20"/>
      <c r="Y28" s="6"/>
      <c r="Z28" s="6"/>
      <c r="AA28" s="20"/>
      <c r="AB28" s="6"/>
      <c r="AC28" s="6"/>
      <c r="AD28" s="20"/>
      <c r="AE28" s="6"/>
      <c r="AF28" s="6"/>
      <c r="AG28" s="20"/>
      <c r="AH28" s="6"/>
      <c r="AI28" s="6"/>
      <c r="AJ28" s="20"/>
      <c r="AK28" s="6"/>
      <c r="AL28" s="6"/>
      <c r="AM28" s="20"/>
      <c r="AN28" s="6"/>
      <c r="AO28" s="6"/>
      <c r="AP28" s="20"/>
      <c r="AQ28" s="6"/>
      <c r="AR28" s="6"/>
      <c r="AS28" s="20"/>
      <c r="AT28" s="21"/>
      <c r="AU28" s="21"/>
      <c r="AV28" s="20"/>
    </row>
    <row r="29" spans="1:48" ht="12.75">
      <c r="A29" s="7" t="s">
        <v>36</v>
      </c>
      <c r="B29" s="8">
        <v>387</v>
      </c>
      <c r="C29" s="12">
        <v>417.96000000000004</v>
      </c>
      <c r="D29" s="6"/>
      <c r="E29" s="6"/>
      <c r="F29" s="20"/>
      <c r="G29" s="21"/>
      <c r="H29" s="21"/>
      <c r="I29" s="20"/>
      <c r="J29" s="21"/>
      <c r="K29" s="21"/>
      <c r="L29" s="20"/>
      <c r="M29" s="6"/>
      <c r="N29" s="6"/>
      <c r="O29" s="20"/>
      <c r="P29" s="6"/>
      <c r="Q29" s="6"/>
      <c r="R29" s="20"/>
      <c r="S29" s="6"/>
      <c r="T29" s="6"/>
      <c r="U29" s="20"/>
      <c r="V29" s="6"/>
      <c r="W29" s="6"/>
      <c r="X29" s="20"/>
      <c r="Y29" s="6"/>
      <c r="Z29" s="6"/>
      <c r="AA29" s="20"/>
      <c r="AB29" s="6"/>
      <c r="AC29" s="6"/>
      <c r="AD29" s="20"/>
      <c r="AE29" s="22">
        <v>207</v>
      </c>
      <c r="AF29" s="22">
        <v>254.61</v>
      </c>
      <c r="AG29" s="23">
        <v>24</v>
      </c>
      <c r="AH29" s="6"/>
      <c r="AI29" s="6"/>
      <c r="AJ29" s="20"/>
      <c r="AK29" s="6"/>
      <c r="AL29" s="6"/>
      <c r="AM29" s="20"/>
      <c r="AN29" s="6"/>
      <c r="AO29" s="6"/>
      <c r="AP29" s="20"/>
      <c r="AQ29" s="6"/>
      <c r="AR29" s="6"/>
      <c r="AS29" s="20"/>
      <c r="AT29" s="21"/>
      <c r="AU29" s="21"/>
      <c r="AV29" s="20"/>
    </row>
    <row r="30" spans="1:48" ht="12.75">
      <c r="A30" s="9"/>
      <c r="B30" s="10">
        <f>SUM(B3:B29)</f>
        <v>1308223.28</v>
      </c>
      <c r="C30" s="10">
        <f aca="true" t="shared" si="0" ref="C30:AO30">SUM(C3:C29)</f>
        <v>1412881.1424000005</v>
      </c>
      <c r="D30" s="10">
        <f t="shared" si="0"/>
        <v>321853</v>
      </c>
      <c r="E30" s="10">
        <f t="shared" si="0"/>
        <v>347601.24</v>
      </c>
      <c r="F30" s="10"/>
      <c r="G30" s="10">
        <f t="shared" si="0"/>
        <v>9940</v>
      </c>
      <c r="H30" s="10">
        <f t="shared" si="0"/>
        <v>10735.2</v>
      </c>
      <c r="I30" s="10"/>
      <c r="J30" s="10">
        <f t="shared" si="0"/>
        <v>32484</v>
      </c>
      <c r="K30" s="10">
        <f t="shared" si="0"/>
        <v>39955.32</v>
      </c>
      <c r="L30" s="10"/>
      <c r="M30" s="10">
        <f t="shared" si="0"/>
        <v>452124.02</v>
      </c>
      <c r="N30" s="10">
        <f t="shared" si="0"/>
        <v>488293.94</v>
      </c>
      <c r="O30" s="10"/>
      <c r="P30" s="10">
        <f t="shared" si="0"/>
        <v>13089.6</v>
      </c>
      <c r="Q30" s="10">
        <f t="shared" si="0"/>
        <v>14136.77</v>
      </c>
      <c r="R30" s="10"/>
      <c r="S30" s="10">
        <f t="shared" si="0"/>
        <v>81346</v>
      </c>
      <c r="T30" s="10">
        <f t="shared" si="0"/>
        <v>87853.68</v>
      </c>
      <c r="U30" s="10"/>
      <c r="V30" s="10">
        <f t="shared" si="0"/>
        <v>226816</v>
      </c>
      <c r="W30" s="10">
        <f t="shared" si="0"/>
        <v>244961.28</v>
      </c>
      <c r="X30" s="10"/>
      <c r="Y30" s="10">
        <f t="shared" si="0"/>
        <v>308728</v>
      </c>
      <c r="Z30" s="10">
        <f t="shared" si="0"/>
        <v>333426.24</v>
      </c>
      <c r="AA30" s="10"/>
      <c r="AB30" s="10">
        <f t="shared" si="0"/>
        <v>381556.75</v>
      </c>
      <c r="AC30" s="10">
        <f t="shared" si="0"/>
        <v>412427.79</v>
      </c>
      <c r="AD30" s="10"/>
      <c r="AE30" s="10">
        <f t="shared" si="0"/>
        <v>1647</v>
      </c>
      <c r="AF30" s="10">
        <f t="shared" si="0"/>
        <v>2025.81</v>
      </c>
      <c r="AG30" s="10"/>
      <c r="AH30" s="10">
        <f t="shared" si="0"/>
        <v>723838.6</v>
      </c>
      <c r="AI30" s="10">
        <f t="shared" si="0"/>
        <v>781745.6900000001</v>
      </c>
      <c r="AJ30" s="10"/>
      <c r="AK30" s="10">
        <f t="shared" si="0"/>
        <v>140825</v>
      </c>
      <c r="AL30" s="10">
        <f t="shared" si="0"/>
        <v>152091</v>
      </c>
      <c r="AM30" s="10"/>
      <c r="AN30" s="10">
        <f t="shared" si="0"/>
        <v>53475</v>
      </c>
      <c r="AO30" s="10">
        <f t="shared" si="0"/>
        <v>57753</v>
      </c>
      <c r="AP30" s="10"/>
      <c r="AQ30" s="10">
        <f>SUM(AQ3:AQ29)</f>
        <v>199270.5</v>
      </c>
      <c r="AR30" s="10">
        <f>SUM(AR3:AR29)</f>
        <v>215212.14</v>
      </c>
      <c r="AS30" s="10"/>
      <c r="AT30" s="10">
        <f>SUM(AT3:AT29)</f>
        <v>92000</v>
      </c>
      <c r="AU30" s="10">
        <f>SUM(AU3:AU29)</f>
        <v>99360</v>
      </c>
      <c r="AV30" s="10"/>
    </row>
  </sheetData>
  <sheetProtection/>
  <autoFilter ref="A2:AV2"/>
  <mergeCells count="15">
    <mergeCell ref="D1:E1"/>
    <mergeCell ref="G1:H1"/>
    <mergeCell ref="J1:K1"/>
    <mergeCell ref="M1:N1"/>
    <mergeCell ref="P1:Q1"/>
    <mergeCell ref="S1:T1"/>
    <mergeCell ref="AQ1:AR1"/>
    <mergeCell ref="AT1:AU1"/>
    <mergeCell ref="AN1:AO1"/>
    <mergeCell ref="V1:W1"/>
    <mergeCell ref="Y1:Z1"/>
    <mergeCell ref="AB1:AC1"/>
    <mergeCell ref="AE1:AF1"/>
    <mergeCell ref="AH1:AI1"/>
    <mergeCell ref="AK1:A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2017-09-21T12:04:01Z</cp:lastPrinted>
  <dcterms:created xsi:type="dcterms:W3CDTF">2010-04-16T08:33:21Z</dcterms:created>
  <dcterms:modified xsi:type="dcterms:W3CDTF">2018-10-24T13:22:47Z</dcterms:modified>
  <cp:category/>
  <cp:version/>
  <cp:contentType/>
  <cp:contentStatus/>
</cp:coreProperties>
</file>