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'zużywalne'!$A$3:$A$27</definedName>
  </definedNames>
  <calcPr fullCalcOnLoad="1"/>
</workbook>
</file>

<file path=xl/sharedStrings.xml><?xml version="1.0" encoding="utf-8"?>
<sst xmlns="http://schemas.openxmlformats.org/spreadsheetml/2006/main" count="46" uniqueCount="39">
  <si>
    <t>wycena USK</t>
  </si>
  <si>
    <t>Drager Polska Sp zoo, ul. Sułkowskiego 18a, 85-655 Bydgoszcz</t>
  </si>
  <si>
    <t>Extramed Zaopatrzenie Medyczne Dorota Wrona 72-314 Radowo Małe 80/5</t>
  </si>
  <si>
    <t>Promed S.A.                   ul. Działkowa 56,             01-520 Warszawa</t>
  </si>
  <si>
    <t>pakiet 2</t>
  </si>
  <si>
    <t>pakiet 4</t>
  </si>
  <si>
    <t>pakiet 5</t>
  </si>
  <si>
    <t>pakiet 9</t>
  </si>
  <si>
    <t>pakiet 11</t>
  </si>
  <si>
    <t>pakiet 12</t>
  </si>
  <si>
    <t>pakiet 19</t>
  </si>
  <si>
    <t>pakiet 25</t>
  </si>
  <si>
    <t>pakiet 26</t>
  </si>
  <si>
    <t>pakiet 28</t>
  </si>
  <si>
    <t>pakiet 29</t>
  </si>
  <si>
    <t>pakiet 30</t>
  </si>
  <si>
    <t>pakiet 31</t>
  </si>
  <si>
    <t>pakiet 35</t>
  </si>
  <si>
    <t>pakiet 36</t>
  </si>
  <si>
    <t>pakiet 37</t>
  </si>
  <si>
    <t>pakiet 39</t>
  </si>
  <si>
    <t>pakiet 40</t>
  </si>
  <si>
    <t>Diagnos Sp zoo, ul. Łączyny 4,     02-820 Warszawa</t>
  </si>
  <si>
    <t>12 dni</t>
  </si>
  <si>
    <t>termin dostawy</t>
  </si>
  <si>
    <t>pakiet 28 a</t>
  </si>
  <si>
    <t>suma</t>
  </si>
  <si>
    <t>Aksis Hurtownia Sprzętu Medycznego Ignaciuk Spigarski S.J, ul. Przyrodników 1c, 80-298 Gdańsk</t>
  </si>
  <si>
    <t>Pakiet 28b</t>
  </si>
  <si>
    <t>3 dni</t>
  </si>
  <si>
    <t xml:space="preserve">Empireum Sp zoo, ul. Chotomowska 30, 05-110 Jabłonna </t>
  </si>
  <si>
    <t>Pakiet 12a</t>
  </si>
  <si>
    <t>Pakiet 39a</t>
  </si>
  <si>
    <t xml:space="preserve"> </t>
  </si>
  <si>
    <t xml:space="preserve">Medforte mgr inż., Janusz Lupierz, ul. Żwirki i Wigury 65/111a, 43-190 Mikołów </t>
  </si>
  <si>
    <t>Stator Paweł Kądeja ul. Kordiana 31,          04-451 Warszawa</t>
  </si>
  <si>
    <t xml:space="preserve">USK/DZP/PN-228/2018 </t>
  </si>
  <si>
    <t xml:space="preserve"> Dostawa akcesoriów wielorazowych do kardiomonitorów, defibrylatorów, respiratorów - dogrywka</t>
  </si>
  <si>
    <t>Viridian Polska sp zoo, ul. Morgowa 4, 04-224 Warszawa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</si>
</sst>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  <numFmt numFmtId="166" formatCode="[$-415]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3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4" fillId="0" borderId="0">
      <alignment horizontal="left" vertical="top"/>
      <protection/>
    </xf>
    <xf numFmtId="0" fontId="41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5" fillId="0" borderId="10" xfId="52" applyFont="1" applyFill="1" applyBorder="1">
      <alignment/>
      <protection/>
    </xf>
    <xf numFmtId="2" fontId="25" fillId="0" borderId="10" xfId="52" applyNumberFormat="1" applyFont="1" applyFill="1" applyBorder="1">
      <alignment/>
      <protection/>
    </xf>
    <xf numFmtId="0" fontId="25" fillId="0" borderId="0" xfId="52" applyFont="1" applyFill="1">
      <alignment/>
      <protection/>
    </xf>
    <xf numFmtId="0" fontId="50" fillId="0" borderId="10" xfId="0" applyNumberFormat="1" applyFont="1" applyFill="1" applyBorder="1" applyAlignment="1">
      <alignment horizontal="right"/>
    </xf>
    <xf numFmtId="2" fontId="25" fillId="0" borderId="0" xfId="52" applyNumberFormat="1" applyFont="1" applyFill="1">
      <alignment/>
      <protection/>
    </xf>
    <xf numFmtId="4" fontId="27" fillId="0" borderId="11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0" fontId="27" fillId="0" borderId="11" xfId="52" applyFont="1" applyFill="1" applyBorder="1" applyAlignment="1">
      <alignment horizontal="left" vertical="center" wrapText="1"/>
      <protection/>
    </xf>
    <xf numFmtId="4" fontId="25" fillId="0" borderId="10" xfId="52" applyNumberFormat="1" applyFont="1" applyFill="1" applyBorder="1">
      <alignment/>
      <protection/>
    </xf>
    <xf numFmtId="2" fontId="25" fillId="0" borderId="10" xfId="52" applyNumberFormat="1" applyFont="1" applyFill="1" applyBorder="1" applyAlignment="1">
      <alignment horizontal="right"/>
      <protection/>
    </xf>
    <xf numFmtId="0" fontId="50" fillId="0" borderId="10" xfId="0" applyFont="1" applyFill="1" applyBorder="1" applyAlignment="1">
      <alignment horizontal="right" wrapText="1"/>
    </xf>
    <xf numFmtId="4" fontId="25" fillId="0" borderId="10" xfId="52" applyNumberFormat="1" applyFont="1" applyFill="1" applyBorder="1" applyAlignment="1">
      <alignment horizontal="right"/>
      <protection/>
    </xf>
    <xf numFmtId="2" fontId="25" fillId="0" borderId="0" xfId="52" applyNumberFormat="1" applyFont="1" applyFill="1" applyAlignment="1">
      <alignment horizontal="right"/>
      <protection/>
    </xf>
    <xf numFmtId="4" fontId="25" fillId="34" borderId="10" xfId="52" applyNumberFormat="1" applyFont="1" applyFill="1" applyBorder="1" applyAlignment="1">
      <alignment horizontal="right"/>
      <protection/>
    </xf>
    <xf numFmtId="4" fontId="25" fillId="34" borderId="10" xfId="52" applyNumberFormat="1" applyFont="1" applyFill="1" applyBorder="1">
      <alignment/>
      <protection/>
    </xf>
    <xf numFmtId="2" fontId="25" fillId="0" borderId="12" xfId="52" applyNumberFormat="1" applyFont="1" applyFill="1" applyBorder="1">
      <alignment/>
      <protection/>
    </xf>
    <xf numFmtId="0" fontId="50" fillId="0" borderId="12" xfId="0" applyNumberFormat="1" applyFont="1" applyFill="1" applyBorder="1" applyAlignment="1">
      <alignment horizontal="right"/>
    </xf>
    <xf numFmtId="4" fontId="25" fillId="0" borderId="12" xfId="52" applyNumberFormat="1" applyFont="1" applyFill="1" applyBorder="1">
      <alignment/>
      <protection/>
    </xf>
    <xf numFmtId="4" fontId="25" fillId="34" borderId="12" xfId="52" applyNumberFormat="1" applyFont="1" applyFill="1" applyBorder="1">
      <alignment/>
      <protection/>
    </xf>
    <xf numFmtId="0" fontId="25" fillId="0" borderId="0" xfId="52" applyFont="1" applyFill="1" applyBorder="1">
      <alignment/>
      <protection/>
    </xf>
    <xf numFmtId="0" fontId="25" fillId="0" borderId="0" xfId="52" applyFont="1" applyFill="1" applyBorder="1" applyAlignment="1">
      <alignment/>
      <protection/>
    </xf>
    <xf numFmtId="0" fontId="27" fillId="34" borderId="10" xfId="52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0" fillId="0" borderId="12" xfId="0" applyFont="1" applyFill="1" applyBorder="1" applyAlignment="1">
      <alignment horizontal="center" wrapText="1"/>
    </xf>
    <xf numFmtId="4" fontId="25" fillId="35" borderId="13" xfId="0" applyNumberFormat="1" applyFont="1" applyFill="1" applyBorder="1" applyAlignment="1">
      <alignment horizontal="left" vertical="top" wrapText="1"/>
    </xf>
    <xf numFmtId="4" fontId="51" fillId="35" borderId="10" xfId="0" applyNumberFormat="1" applyFont="1" applyFill="1" applyBorder="1" applyAlignment="1">
      <alignment horizontal="left" vertical="top" wrapText="1"/>
    </xf>
    <xf numFmtId="4" fontId="51" fillId="35" borderId="13" xfId="0" applyNumberFormat="1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top" wrapText="1"/>
    </xf>
    <xf numFmtId="0" fontId="51" fillId="35" borderId="12" xfId="0" applyFont="1" applyFill="1" applyBorder="1" applyAlignment="1">
      <alignment vertical="top" wrapText="1"/>
    </xf>
    <xf numFmtId="4" fontId="51" fillId="19" borderId="10" xfId="0" applyNumberFormat="1" applyFont="1" applyFill="1" applyBorder="1" applyAlignment="1">
      <alignment horizontal="right"/>
    </xf>
    <xf numFmtId="2" fontId="51" fillId="19" borderId="10" xfId="0" applyNumberFormat="1" applyFont="1" applyFill="1" applyBorder="1" applyAlignment="1">
      <alignment horizontal="right"/>
    </xf>
    <xf numFmtId="4" fontId="25" fillId="35" borderId="10" xfId="52" applyNumberFormat="1" applyFont="1" applyFill="1" applyBorder="1" applyAlignment="1">
      <alignment vertical="top" wrapText="1"/>
      <protection/>
    </xf>
    <xf numFmtId="4" fontId="25" fillId="19" borderId="10" xfId="52" applyNumberFormat="1" applyFont="1" applyFill="1" applyBorder="1">
      <alignment/>
      <protection/>
    </xf>
    <xf numFmtId="4" fontId="25" fillId="0" borderId="0" xfId="52" applyNumberFormat="1" applyFont="1" applyFill="1">
      <alignment/>
      <protection/>
    </xf>
    <xf numFmtId="0" fontId="27" fillId="15" borderId="10" xfId="52" applyFont="1" applyFill="1" applyBorder="1" applyAlignment="1">
      <alignment horizontal="left" vertical="center" wrapText="1"/>
      <protection/>
    </xf>
    <xf numFmtId="4" fontId="25" fillId="15" borderId="10" xfId="52" applyNumberFormat="1" applyFont="1" applyFill="1" applyBorder="1" applyAlignment="1">
      <alignment horizontal="right"/>
      <protection/>
    </xf>
    <xf numFmtId="0" fontId="25" fillId="0" borderId="10" xfId="52" applyNumberFormat="1" applyFont="1" applyFill="1" applyBorder="1" applyAlignment="1">
      <alignment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M4" sqref="M4"/>
    </sheetView>
  </sheetViews>
  <sheetFormatPr defaultColWidth="38.00390625" defaultRowHeight="15"/>
  <cols>
    <col min="1" max="1" width="13.140625" style="3" customWidth="1"/>
    <col min="2" max="2" width="11.140625" style="13" customWidth="1"/>
    <col min="3" max="10" width="16.7109375" style="5" customWidth="1"/>
    <col min="11" max="11" width="16.7109375" style="34" customWidth="1"/>
    <col min="12" max="12" width="16.7109375" style="20" customWidth="1"/>
    <col min="13" max="16384" width="38.00390625" style="3" customWidth="1"/>
  </cols>
  <sheetData>
    <row r="1" spans="1:11" ht="21" customHeight="1">
      <c r="A1" s="23" t="s">
        <v>37</v>
      </c>
      <c r="B1" s="10"/>
      <c r="C1" s="2"/>
      <c r="D1" s="2"/>
      <c r="E1" s="2"/>
      <c r="F1" s="2"/>
      <c r="G1" s="2"/>
      <c r="H1" s="2"/>
      <c r="I1" s="2"/>
      <c r="J1" s="16"/>
      <c r="K1" s="9"/>
    </row>
    <row r="2" spans="1:12" ht="19.5" customHeight="1">
      <c r="A2" s="24" t="s">
        <v>36</v>
      </c>
      <c r="B2" s="11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17">
        <v>8</v>
      </c>
      <c r="K2" s="37">
        <v>9</v>
      </c>
      <c r="L2" s="21"/>
    </row>
    <row r="3" spans="1:11" ht="66.75" customHeight="1">
      <c r="A3" s="1"/>
      <c r="B3" s="10" t="s">
        <v>0</v>
      </c>
      <c r="C3" s="25" t="s">
        <v>27</v>
      </c>
      <c r="D3" s="25" t="s">
        <v>22</v>
      </c>
      <c r="E3" s="26" t="s">
        <v>1</v>
      </c>
      <c r="F3" s="27" t="s">
        <v>30</v>
      </c>
      <c r="G3" s="27" t="s">
        <v>2</v>
      </c>
      <c r="H3" s="27" t="s">
        <v>34</v>
      </c>
      <c r="I3" s="28" t="s">
        <v>3</v>
      </c>
      <c r="J3" s="29" t="s">
        <v>35</v>
      </c>
      <c r="K3" s="32" t="s">
        <v>38</v>
      </c>
    </row>
    <row r="4" spans="1:11" ht="19.5" customHeight="1">
      <c r="A4" s="22" t="s">
        <v>4</v>
      </c>
      <c r="B4" s="12">
        <v>5832</v>
      </c>
      <c r="C4" s="9"/>
      <c r="D4" s="9"/>
      <c r="E4" s="9"/>
      <c r="F4" s="9"/>
      <c r="G4" s="9" t="s">
        <v>33</v>
      </c>
      <c r="H4" s="9"/>
      <c r="I4" s="9">
        <v>12312</v>
      </c>
      <c r="J4" s="18"/>
      <c r="K4" s="9"/>
    </row>
    <row r="5" spans="1:11" ht="19.5" customHeight="1">
      <c r="A5" s="22" t="s">
        <v>5</v>
      </c>
      <c r="B5" s="14">
        <v>2916</v>
      </c>
      <c r="C5" s="15"/>
      <c r="D5" s="15"/>
      <c r="E5" s="15"/>
      <c r="F5" s="15"/>
      <c r="G5" s="15"/>
      <c r="H5" s="15"/>
      <c r="I5" s="15"/>
      <c r="J5" s="19"/>
      <c r="K5" s="9"/>
    </row>
    <row r="6" spans="1:11" ht="19.5" customHeight="1">
      <c r="A6" s="22" t="s">
        <v>6</v>
      </c>
      <c r="B6" s="14">
        <v>3111.3720000000003</v>
      </c>
      <c r="C6" s="15"/>
      <c r="D6" s="15"/>
      <c r="E6" s="15"/>
      <c r="F6" s="15"/>
      <c r="G6" s="15"/>
      <c r="H6" s="15"/>
      <c r="I6" s="15"/>
      <c r="J6" s="19"/>
      <c r="K6" s="9"/>
    </row>
    <row r="7" spans="1:11" ht="19.5" customHeight="1">
      <c r="A7" s="22" t="s">
        <v>7</v>
      </c>
      <c r="B7" s="14">
        <v>1695.6</v>
      </c>
      <c r="C7" s="15"/>
      <c r="D7" s="15"/>
      <c r="E7" s="15"/>
      <c r="F7" s="15"/>
      <c r="G7" s="15"/>
      <c r="H7" s="15"/>
      <c r="I7" s="15"/>
      <c r="J7" s="15"/>
      <c r="K7" s="9"/>
    </row>
    <row r="8" spans="1:11" ht="19.5" customHeight="1">
      <c r="A8" s="22" t="s">
        <v>8</v>
      </c>
      <c r="B8" s="14">
        <v>820.0164</v>
      </c>
      <c r="C8" s="15"/>
      <c r="D8" s="15"/>
      <c r="E8" s="15"/>
      <c r="F8" s="15"/>
      <c r="G8" s="15"/>
      <c r="H8" s="15"/>
      <c r="I8" s="15"/>
      <c r="J8" s="15"/>
      <c r="K8" s="9"/>
    </row>
    <row r="9" spans="1:11" ht="19.5" customHeight="1">
      <c r="A9" s="35" t="s">
        <v>9</v>
      </c>
      <c r="B9" s="36">
        <v>540</v>
      </c>
      <c r="C9" s="15"/>
      <c r="D9" s="15"/>
      <c r="E9" s="15">
        <v>4799.52</v>
      </c>
      <c r="F9" s="15"/>
      <c r="G9" s="15"/>
      <c r="H9" s="15"/>
      <c r="I9" s="15"/>
      <c r="J9" s="15"/>
      <c r="K9" s="9"/>
    </row>
    <row r="10" spans="1:11" ht="19.5" customHeight="1">
      <c r="A10" s="35" t="s">
        <v>31</v>
      </c>
      <c r="B10" s="36">
        <v>3916.14</v>
      </c>
      <c r="C10" s="15"/>
      <c r="D10" s="15"/>
      <c r="E10" s="15">
        <v>3945.35</v>
      </c>
      <c r="F10" s="15"/>
      <c r="G10" s="15">
        <v>6457.5</v>
      </c>
      <c r="H10" s="15"/>
      <c r="I10" s="15"/>
      <c r="J10" s="15"/>
      <c r="K10" s="9"/>
    </row>
    <row r="11" spans="1:11" ht="19.5" customHeight="1">
      <c r="A11" s="22" t="s">
        <v>10</v>
      </c>
      <c r="B11" s="14">
        <v>1335.7800000000002</v>
      </c>
      <c r="C11" s="15">
        <v>1127.52</v>
      </c>
      <c r="D11" s="15"/>
      <c r="E11" s="15"/>
      <c r="F11" s="15"/>
      <c r="G11" s="15">
        <v>735.48</v>
      </c>
      <c r="H11" s="15"/>
      <c r="I11" s="15">
        <v>4698</v>
      </c>
      <c r="J11" s="15">
        <v>589.68</v>
      </c>
      <c r="K11" s="9"/>
    </row>
    <row r="12" spans="1:11" ht="19.5" customHeight="1">
      <c r="A12" s="22" t="s">
        <v>11</v>
      </c>
      <c r="B12" s="14">
        <v>4104</v>
      </c>
      <c r="C12" s="15"/>
      <c r="D12" s="15"/>
      <c r="E12" s="15"/>
      <c r="F12" s="15"/>
      <c r="G12" s="15"/>
      <c r="H12" s="15"/>
      <c r="I12" s="15"/>
      <c r="J12" s="15"/>
      <c r="K12" s="9"/>
    </row>
    <row r="13" spans="1:11" ht="19.5" customHeight="1">
      <c r="A13" s="22" t="s">
        <v>12</v>
      </c>
      <c r="B13" s="14">
        <v>6988.86</v>
      </c>
      <c r="C13" s="15"/>
      <c r="D13" s="15"/>
      <c r="E13" s="15"/>
      <c r="F13" s="15"/>
      <c r="G13" s="15"/>
      <c r="H13" s="15"/>
      <c r="I13" s="15"/>
      <c r="J13" s="15"/>
      <c r="K13" s="9"/>
    </row>
    <row r="14" spans="1:11" ht="19.5" customHeight="1">
      <c r="A14" s="35" t="s">
        <v>13</v>
      </c>
      <c r="B14" s="36">
        <v>4669.68</v>
      </c>
      <c r="C14" s="15"/>
      <c r="D14" s="15"/>
      <c r="E14" s="15"/>
      <c r="F14" s="15">
        <v>7907.76</v>
      </c>
      <c r="G14" s="15">
        <v>4864.32</v>
      </c>
      <c r="H14" s="15"/>
      <c r="I14" s="15"/>
      <c r="J14" s="15"/>
      <c r="K14" s="9"/>
    </row>
    <row r="15" spans="1:11" ht="19.5" customHeight="1">
      <c r="A15" s="35" t="s">
        <v>25</v>
      </c>
      <c r="B15" s="36">
        <v>4681.8</v>
      </c>
      <c r="C15" s="15"/>
      <c r="D15" s="15"/>
      <c r="E15" s="15"/>
      <c r="F15" s="15">
        <v>5184</v>
      </c>
      <c r="G15" s="15"/>
      <c r="H15" s="15">
        <v>6420.6</v>
      </c>
      <c r="I15" s="15"/>
      <c r="J15" s="15">
        <v>4897.8</v>
      </c>
      <c r="K15" s="9"/>
    </row>
    <row r="16" spans="1:11" ht="19.5" customHeight="1">
      <c r="A16" s="35" t="s">
        <v>28</v>
      </c>
      <c r="B16" s="36">
        <v>1987.2</v>
      </c>
      <c r="C16" s="15">
        <v>2473.2</v>
      </c>
      <c r="D16" s="15">
        <v>3920.4</v>
      </c>
      <c r="E16" s="15"/>
      <c r="F16" s="15">
        <v>28710.72</v>
      </c>
      <c r="G16" s="15">
        <v>1803.6</v>
      </c>
      <c r="H16" s="15"/>
      <c r="I16" s="15"/>
      <c r="J16" s="15"/>
      <c r="K16" s="9"/>
    </row>
    <row r="17" spans="1:11" ht="19.5" customHeight="1">
      <c r="A17" s="22" t="s">
        <v>14</v>
      </c>
      <c r="B17" s="14">
        <v>4276.8</v>
      </c>
      <c r="C17" s="15"/>
      <c r="D17" s="15"/>
      <c r="E17" s="15"/>
      <c r="F17" s="15"/>
      <c r="G17" s="15"/>
      <c r="H17" s="15"/>
      <c r="I17" s="15"/>
      <c r="J17" s="15"/>
      <c r="K17" s="9"/>
    </row>
    <row r="18" spans="1:11" ht="19.5" customHeight="1">
      <c r="A18" s="22" t="s">
        <v>15</v>
      </c>
      <c r="B18" s="14">
        <v>4905.36</v>
      </c>
      <c r="C18" s="15"/>
      <c r="D18" s="15"/>
      <c r="E18" s="15"/>
      <c r="F18" s="15">
        <v>6183</v>
      </c>
      <c r="G18" s="15">
        <v>5592.24</v>
      </c>
      <c r="H18" s="15"/>
      <c r="I18" s="15"/>
      <c r="J18" s="15"/>
      <c r="K18" s="9"/>
    </row>
    <row r="19" spans="1:11" ht="19.5" customHeight="1">
      <c r="A19" s="22" t="s">
        <v>16</v>
      </c>
      <c r="B19" s="14">
        <v>7290</v>
      </c>
      <c r="C19" s="15">
        <v>1933.2</v>
      </c>
      <c r="D19" s="15"/>
      <c r="E19" s="15"/>
      <c r="F19" s="15"/>
      <c r="G19" s="15"/>
      <c r="H19" s="15"/>
      <c r="I19" s="15"/>
      <c r="J19" s="15"/>
      <c r="K19" s="9"/>
    </row>
    <row r="20" spans="1:11" ht="19.5" customHeight="1">
      <c r="A20" s="22" t="s">
        <v>17</v>
      </c>
      <c r="B20" s="12">
        <v>2234.4</v>
      </c>
      <c r="C20" s="9"/>
      <c r="D20" s="9"/>
      <c r="E20" s="9"/>
      <c r="F20" s="9">
        <v>3366.36</v>
      </c>
      <c r="G20" s="9">
        <v>2992.68</v>
      </c>
      <c r="H20" s="9"/>
      <c r="I20" s="9"/>
      <c r="J20" s="9"/>
      <c r="K20" s="9"/>
    </row>
    <row r="21" spans="1:11" ht="19.5" customHeight="1">
      <c r="A21" s="22" t="s">
        <v>18</v>
      </c>
      <c r="B21" s="12">
        <v>8589.03</v>
      </c>
      <c r="C21" s="9">
        <v>9880.92</v>
      </c>
      <c r="D21" s="9"/>
      <c r="E21" s="9"/>
      <c r="F21" s="9">
        <v>10784.88</v>
      </c>
      <c r="G21" s="9">
        <v>9641.16</v>
      </c>
      <c r="H21" s="9">
        <v>10602.36</v>
      </c>
      <c r="I21" s="9"/>
      <c r="J21" s="9">
        <v>9065.52</v>
      </c>
      <c r="K21" s="9">
        <v>24532.2</v>
      </c>
    </row>
    <row r="22" spans="1:11" ht="19.5" customHeight="1">
      <c r="A22" s="22" t="s">
        <v>19</v>
      </c>
      <c r="B22" s="12">
        <v>5661.34</v>
      </c>
      <c r="C22" s="9">
        <v>6522.12</v>
      </c>
      <c r="D22" s="9"/>
      <c r="E22" s="9"/>
      <c r="F22" s="9">
        <v>7608.6</v>
      </c>
      <c r="G22" s="9">
        <v>6509.16</v>
      </c>
      <c r="H22" s="9">
        <v>7258.68</v>
      </c>
      <c r="I22" s="9"/>
      <c r="J22" s="9">
        <v>6011.28</v>
      </c>
      <c r="K22" s="9">
        <v>15514.2</v>
      </c>
    </row>
    <row r="23" spans="1:11" ht="19.5" customHeight="1">
      <c r="A23" s="35" t="s">
        <v>20</v>
      </c>
      <c r="B23" s="36">
        <v>61676.1</v>
      </c>
      <c r="C23" s="9"/>
      <c r="D23" s="9"/>
      <c r="E23" s="9"/>
      <c r="F23" s="9"/>
      <c r="G23" s="9"/>
      <c r="H23" s="9"/>
      <c r="I23" s="9">
        <v>108491.1</v>
      </c>
      <c r="J23" s="9"/>
      <c r="K23" s="9"/>
    </row>
    <row r="24" spans="1:11" ht="19.5" customHeight="1">
      <c r="A24" s="35" t="s">
        <v>32</v>
      </c>
      <c r="B24" s="36">
        <v>10584</v>
      </c>
      <c r="C24" s="9"/>
      <c r="D24" s="9"/>
      <c r="E24" s="9"/>
      <c r="F24" s="9">
        <v>10584</v>
      </c>
      <c r="G24" s="9">
        <v>12852</v>
      </c>
      <c r="H24" s="9">
        <v>9072</v>
      </c>
      <c r="I24" s="9">
        <v>10762.5</v>
      </c>
      <c r="J24" s="9">
        <v>10017</v>
      </c>
      <c r="K24" s="9"/>
    </row>
    <row r="25" spans="1:11" ht="19.5" customHeight="1">
      <c r="A25" s="22" t="s">
        <v>21</v>
      </c>
      <c r="B25" s="12">
        <v>1619.34</v>
      </c>
      <c r="C25" s="9"/>
      <c r="D25" s="9"/>
      <c r="E25" s="9"/>
      <c r="F25" s="9">
        <v>1911.6</v>
      </c>
      <c r="G25" s="9">
        <v>1652.4</v>
      </c>
      <c r="H25" s="9"/>
      <c r="I25" s="9"/>
      <c r="J25" s="9">
        <v>1378.08</v>
      </c>
      <c r="K25" s="9"/>
    </row>
    <row r="26" spans="1:11" ht="19.5" customHeight="1">
      <c r="A26" s="8" t="s">
        <v>26</v>
      </c>
      <c r="B26" s="12">
        <f>SUM(B4:B25)</f>
        <v>149434.8184</v>
      </c>
      <c r="C26" s="12">
        <f>SUM(C4:C25)</f>
        <v>21936.96</v>
      </c>
      <c r="D26" s="12">
        <f>SUM(D4:D25)</f>
        <v>3920.4</v>
      </c>
      <c r="E26" s="12">
        <f>SUM(E4:E25)</f>
        <v>8744.87</v>
      </c>
      <c r="F26" s="12">
        <f>SUM(F4:F25)</f>
        <v>82240.92000000001</v>
      </c>
      <c r="G26" s="12">
        <f>SUM(G4:G25)</f>
        <v>53100.54</v>
      </c>
      <c r="H26" s="12">
        <f>SUM(H4:H25)</f>
        <v>33353.64</v>
      </c>
      <c r="I26" s="12">
        <f>SUM(I4:I25)</f>
        <v>136263.6</v>
      </c>
      <c r="J26" s="12">
        <f>SUM(J4:J25)</f>
        <v>31959.36</v>
      </c>
      <c r="K26" s="12">
        <f>SUM(K4:K25)</f>
        <v>40046.4</v>
      </c>
    </row>
    <row r="27" spans="1:11" ht="19.5" customHeight="1">
      <c r="A27" s="6" t="s">
        <v>24</v>
      </c>
      <c r="B27" s="10"/>
      <c r="C27" s="30" t="s">
        <v>29</v>
      </c>
      <c r="D27" s="30" t="s">
        <v>23</v>
      </c>
      <c r="E27" s="30" t="s">
        <v>23</v>
      </c>
      <c r="F27" s="30" t="s">
        <v>23</v>
      </c>
      <c r="G27" s="30" t="s">
        <v>23</v>
      </c>
      <c r="H27" s="30" t="s">
        <v>23</v>
      </c>
      <c r="I27" s="31" t="s">
        <v>23</v>
      </c>
      <c r="J27" s="31" t="s">
        <v>23</v>
      </c>
      <c r="K27" s="33" t="s">
        <v>23</v>
      </c>
    </row>
    <row r="29" ht="12">
      <c r="A29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2018-09-19T12:41:20Z</dcterms:modified>
  <cp:category/>
  <cp:version/>
  <cp:contentType/>
  <cp:contentStatus/>
</cp:coreProperties>
</file>