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975" activeTab="0"/>
  </bookViews>
  <sheets>
    <sheet name="pakiety" sheetId="1" r:id="rId1"/>
  </sheets>
  <definedNames>
    <definedName name="_xlnm.Print_Area" localSheetId="0">'pakiety'!$A$1:$K$160</definedName>
  </definedNames>
  <calcPr fullCalcOnLoad="1"/>
</workbook>
</file>

<file path=xl/sharedStrings.xml><?xml version="1.0" encoding="utf-8"?>
<sst xmlns="http://schemas.openxmlformats.org/spreadsheetml/2006/main" count="436" uniqueCount="115">
  <si>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</si>
  <si>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</si>
  <si>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</si>
  <si>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</si>
  <si>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</si>
  <si>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</si>
  <si>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</si>
  <si>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</si>
  <si>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</si>
  <si>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</si>
  <si>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</si>
  <si>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szt.</t>
  </si>
  <si>
    <t>SUMA</t>
  </si>
  <si>
    <t>Zadanie nr 2 - Akcesoria do kardiomonitorów typu S/5, F-CU8-11-VG1, F-FM-00  prod. Datex</t>
  </si>
  <si>
    <t xml:space="preserve">Kabel czujnika temperatury injektatu do monitora PICCO2 </t>
  </si>
  <si>
    <t>szt</t>
  </si>
  <si>
    <t>Kabel połączeniowy dotętniczy typu PC80150 lub tożsamy</t>
  </si>
  <si>
    <t>Zadanie nr 4 - Akcesoria do pulsoksymetrów typu Oxytrue prod. Bluepoint Medical</t>
  </si>
  <si>
    <t>Wielorazowy czujnik saturacji na palec dziecięcy typu klips</t>
  </si>
  <si>
    <t>Wielorazowy czujnik saturacji dziecięcy typu opaska silikonowa</t>
  </si>
  <si>
    <t>Wielorazowy czujnik saturacji noworodkowy typu Y</t>
  </si>
  <si>
    <t>Kabel połączeniowy do czujników saturacji z poz.1-3</t>
  </si>
  <si>
    <t>Zadanie nr 5 -  Ogniwa tlenowe do respiratora typu Servo-i prod. Maquet</t>
  </si>
  <si>
    <t>Ogniwo tlenowe zwykłe  typu 6640044</t>
  </si>
  <si>
    <t>Zadanie nr 12 -  Akcesoria do aparatu do znieczulenia ogólnego typu Julian prod. Drager</t>
  </si>
  <si>
    <t xml:space="preserve">Wielorazowy czujnik przepływu </t>
  </si>
  <si>
    <t>Czujnik tlenu do ap. do znieczulenia ogólnego Julian</t>
  </si>
  <si>
    <t>MANKIET 2-ŻYŁOWY 2-warstwowy 25-35CM</t>
  </si>
  <si>
    <t>Przewód do NIBP do kardiomonitora typu Lifescope TR prod. Nihon Kohden</t>
  </si>
  <si>
    <t>Przewód do NIBP do kardiomonitora typu MP50, MP30,  MX700 prod. Philips</t>
  </si>
  <si>
    <t>Przewód do NIBP do kardiomonitora typu Propaq CS 242 prod. WelchAllyn</t>
  </si>
  <si>
    <t>Przewód do NIBP do monitora funkcji życiowych typ VSM 300 prod. WelchAllyn</t>
  </si>
  <si>
    <t>Przewód do NIBP do kardiomonitora typu M9000 prod. Biolight</t>
  </si>
  <si>
    <t>Przewód do NIBP do kardiomonitora typu MMED 6000DP prod. Choice</t>
  </si>
  <si>
    <t>Konektory do drenu mankietu i węża napowietrzającego stanowiące komplet do k-m typu Lifescope TR</t>
  </si>
  <si>
    <t>kpl</t>
  </si>
  <si>
    <t>Konektory do drenu mankietu i węża napowietrzającego stanowiące komplet do k-m prod. Philips</t>
  </si>
  <si>
    <t>Konektory do drenu mankietu i węża napowietrzającego stanowiące komplet do k-m typu Propaq</t>
  </si>
  <si>
    <t>Konektory do drenu mankietu i węża napowietrzającego stanowiące komplet do k-m typu VSM 300</t>
  </si>
  <si>
    <t>Konektory do drenu mankietu i węża napowietrzającego stanowiące komplet do k-m typu M9000 Biolight</t>
  </si>
  <si>
    <t>Konektory do drenu mankietu i węża napowietrzającego stanowiące komplet do k-m typu  S/5, F-CU8-11-VG1, F-FM-00  prod. Datex</t>
  </si>
  <si>
    <t>Konektory do drenu mankietu i węża napowietrzającego stanowiące kpl do k-M typu MMED 6000DP CHOICE</t>
  </si>
  <si>
    <t>Akumulator do aparatu ekg typu MAC 800 prod. GE typu 2039944-001 lub tożsamy</t>
  </si>
  <si>
    <t xml:space="preserve">Kabel EKG 5-odprowadzeniowy jednoczęściowy (kabel zbiorczy + odpr typu klips) do k-m Propaq CS 242 </t>
  </si>
  <si>
    <t>Kabel EKG - główny 5-odpr. do k-m typu Propaq</t>
  </si>
  <si>
    <t>Odprowadzenia 5-żyłowe do kabla z poz. 5 typu zacisk, dł. przewodu min. 50 cm do k-m Propaq CS 242</t>
  </si>
  <si>
    <t>Kabel EKG 3-odprowadzeniowy zbiorczy do k-m Propaq CS 242</t>
  </si>
  <si>
    <t>Odprowadzenia 3-żyłowe do kabla z poz. 5 typu zacisk, dł. przewodu min. 50 cm do k-m Propaq CS 242</t>
  </si>
  <si>
    <t>Kabel EKG 3-odprowadzeniowy jednoczęściowy (kabel zbiorczy + odpr typu klips) do k-m Propaq CS 242</t>
  </si>
  <si>
    <t>op.</t>
  </si>
  <si>
    <t>Czujnik SpO2 dla dorosłych typu soft do k-monit Philips bezpośredni</t>
  </si>
  <si>
    <t>Przewód łączący do czujników SpO2, dł. kabla min. 2m do k-m Philips</t>
  </si>
  <si>
    <t>Przewód połączeniowy do mankietów wielorazowych oraz jednorazowych, dł. min.3m do k-m Philips</t>
  </si>
  <si>
    <t>Kabel zbiorczy EKG 5-odprowadzeniowy, dł. kabla min. 2,7m do k-m Philips</t>
  </si>
  <si>
    <t>Zakończenia 3-elektrodowe do EKG dla dorosłych, chwytakowe, ekranowe, do k-m Philips</t>
  </si>
  <si>
    <t>Zakończenia 5-elektrodowe do EKG dla dorosłych, chwytakowe, ekranowe, do k-m Philips</t>
  </si>
  <si>
    <t>Wielorazowy pojemnik na wapno do ap. do znieczulenia AESPIRE</t>
  </si>
  <si>
    <t>Filtry p/pyłowe do pochłaniacza wapna aparatu do znieczulenia Aespire op=40szt.</t>
  </si>
  <si>
    <t>CZUJNIK TLENU DO ap. do zniecz.og. AESTIVA, Aespire 7900 typu 6050-0004-110</t>
  </si>
  <si>
    <t>Czujnik przepływu do aparatu do zniecz. AESPIRE AVENCE</t>
  </si>
  <si>
    <t>Kabel połączeniowy do czujnika tlenu do aparatu do zniecz. typu Aespire i Aisys typu 1009-5570-00</t>
  </si>
  <si>
    <t>Czujnik przepływu S/5 Aestiva starszy typ</t>
  </si>
  <si>
    <t>Czujnik przepływu do pracy w środ. MRI do aparatu do zniecz. Aespire/Aestiva</t>
  </si>
  <si>
    <t>Wielorazowy czujnik SpO2 na palec dla niemowląt,typu Y,z kpl pasków silikonowych</t>
  </si>
  <si>
    <t>Kabel połączeniowy do wielorazowych czujników SpO2 dł.kabla min.2m</t>
  </si>
  <si>
    <t>Zadanie nr 35 - Akcesoria do pulsoksymetru typu PM-60 prod. Mindray</t>
  </si>
  <si>
    <t>Zadanie nr 28 -  Akcesoria do kardiomonitorów do NIBP</t>
  </si>
  <si>
    <t>Zadanie nr 29 -  Akumulatory do aparatu ekg typu MAC 800 prod. GE</t>
  </si>
  <si>
    <t>Zadanie nr 30 -  Akcesoria do kardiomonitora typu Propaq CS 242 prod. WelchAllyn</t>
  </si>
  <si>
    <t>Zadanie nr 36 - Akcesoria do kardiomonitora typu VM6 863065 prod. Philips</t>
  </si>
  <si>
    <t>Zadanie nr 37 - Akcesoria do kardiomonitora typu MP50 - M8004A prod. Philips</t>
  </si>
  <si>
    <t>Zadanie nr 39 - Akumulatory do aparatów do znieczulenia ogólnego prod. GE Datex Ohmeda</t>
  </si>
  <si>
    <t xml:space="preserve">Kabel EKG 5-żyłowy wraz z odprowadzeniami typu zatrzask do k-m </t>
  </si>
  <si>
    <t>Zadanie nr 40 -  Akcesoria do kardiomonitora typu MMED 6000DP prod. CHOICE/GOLDWAY</t>
  </si>
  <si>
    <t>CZUJNIK SPO2 6 PIN typu klips  dla dorosłych dł. kabla 3 m</t>
  </si>
  <si>
    <t>CZUJNIK SPO2 5 PIN typu klips dla dorosłych dł. kabla 3 m</t>
  </si>
  <si>
    <t>Zadanie nr 19 -  Akcesoria do monitorowania pacjenta przy angiografie typ Innova 2100-IQ prod. GE</t>
  </si>
  <si>
    <t>załącznik nr 1a</t>
  </si>
  <si>
    <t>Zadanie nr 28a -  Akcesoria do kardiomonitorów do NIBP</t>
  </si>
  <si>
    <t>Zadanie nr 9 - Akcesoria do systemu pomiaru hemodynamicznego CardioScreen prod. Medis</t>
  </si>
  <si>
    <t>Kabel do zapisu EKG z odprowadzeniami do monitora typu POC-155</t>
  </si>
  <si>
    <t>Zadanie nr 11 - Akumulatory do pulsoksymetru typu CX100 prod. Charmcare</t>
  </si>
  <si>
    <t>Akumulator</t>
  </si>
  <si>
    <t>Zadanie nr 25 - Akcesoria do respiratora typu Hamilton C1 prod. Hamilton Medical AG</t>
  </si>
  <si>
    <t>Czujnik tlenu</t>
  </si>
  <si>
    <t>Zadanie nr 26 -  Akcesoria do defibrylatora typu Corpuls 8/16 prod.  GS Elektromedizinische Gerate</t>
  </si>
  <si>
    <t>Kabel do stymulacji serca pacjenta typu CR 02125</t>
  </si>
  <si>
    <t>Kabel EKG wraz z odprowadzeniami 4-żyłowy do defibrylatora Corpuls 08/16</t>
  </si>
  <si>
    <t>Kabel EKG wraz z odprowadzeniami 6-żyłowy do defibrylatora Corpuls 08/16</t>
  </si>
  <si>
    <t>Zadanie nr 31 -  Czujnik SpO2 do kardiomonitora typu Propaq CS 242 prod. WelchAllyn</t>
  </si>
  <si>
    <t>Czujnik SpO2 wielorazowy tech. Masimo do k-m Propaq/def. Corpuls dł. kabla min. 0,9m oryginalny</t>
  </si>
  <si>
    <t>Przedłużacz do czujnika saturacji typu LNCS, dł. min.2 mdo k-m Propaq CS 242</t>
  </si>
  <si>
    <r>
      <t xml:space="preserve">Wielorazowy czujnik SpO2 na ucho dla dorosłych/dzieci, waga pacjenta pow 50kg,dł </t>
    </r>
    <r>
      <rPr>
        <sz val="9"/>
        <color indexed="10"/>
        <rFont val="Calibri"/>
        <family val="2"/>
      </rPr>
      <t>min. 1,5m</t>
    </r>
    <r>
      <rPr>
        <sz val="9"/>
        <rFont val="Calibri"/>
        <family val="2"/>
      </rPr>
      <t xml:space="preserve"> do k-m Philips</t>
    </r>
  </si>
  <si>
    <t>Zadanie nr 28b -  Akcesoria do kardiomonitorów do NIBP</t>
  </si>
  <si>
    <t>Zadanie nr 12a -  Akcesoria do aparatu do znieczulenia ogólnego typu Julian prod. Drager</t>
  </si>
  <si>
    <r>
      <t xml:space="preserve">Wielorazowy czujnik SpO2 na palec dla niemowląt/dzieci </t>
    </r>
    <r>
      <rPr>
        <sz val="9"/>
        <color indexed="10"/>
        <rFont val="Calibri"/>
        <family val="2"/>
      </rPr>
      <t xml:space="preserve">1-20 </t>
    </r>
    <r>
      <rPr>
        <sz val="9"/>
        <rFont val="Calibri"/>
        <family val="2"/>
      </rPr>
      <t xml:space="preserve">kg, dł. kabla min.1,1m </t>
    </r>
  </si>
  <si>
    <r>
      <t>Przewód połączeniowy do mankietów wielorazowych oraz jednorazowych, dł. min.</t>
    </r>
    <r>
      <rPr>
        <sz val="9"/>
        <color indexed="10"/>
        <rFont val="Calibri"/>
        <family val="2"/>
      </rPr>
      <t>2,4</t>
    </r>
    <r>
      <rPr>
        <sz val="9"/>
        <rFont val="Calibri"/>
        <family val="2"/>
      </rPr>
      <t xml:space="preserve"> m do k-m Philips</t>
    </r>
  </si>
  <si>
    <t>Zadanie nr 39a - Akumulatory do aparatów do znieczulenia ogólnego prod. GE Datex Ohmeda</t>
  </si>
  <si>
    <t>Kabel połączeniowy do czujników SpO2 w technologii Nellcor OxiMax dł.min. 2,4m typ 202140 lub tożsamy</t>
  </si>
  <si>
    <t>Wielorazowy czujnik SpO2 w technologii OxiMax dla pacjentów o wadze powyżej 30kg typ 70124021/DS100A lub tożsamy</t>
  </si>
  <si>
    <t>Wielorazowy mankiet do NIBP do kardiomonitora 1-żyłowy, 2-warstwowy, rozm. 25-35 cm, Zamawiający dopuści mankiet w rozmiarze 27-35 cm.</t>
  </si>
  <si>
    <t>Mankiet do pomiaru RR 1-żyłowy dla dorosłych, rozm. mały 20-28 cm, dwuwarstwowy, Zamawiający dopuści  mankiet w rozmiarze 20.5-28 cm</t>
  </si>
  <si>
    <r>
      <t xml:space="preserve">Wielorazowy czujnik SpO2 na palec dla dzieci, </t>
    </r>
    <r>
      <rPr>
        <sz val="9"/>
        <color indexed="10"/>
        <rFont val="Calibri"/>
        <family val="2"/>
      </rPr>
      <t xml:space="preserve">10-40 </t>
    </r>
    <r>
      <rPr>
        <sz val="9"/>
        <rFont val="Calibri"/>
        <family val="2"/>
      </rPr>
      <t>kg, dł. kabla min.</t>
    </r>
    <r>
      <rPr>
        <sz val="9"/>
        <color indexed="10"/>
        <rFont val="Calibri"/>
        <family val="2"/>
      </rPr>
      <t>1,0m</t>
    </r>
  </si>
  <si>
    <r>
      <t>Wielorazowy czujnik SpO2 na palec dla niemowląt,typu opaska silikonowa, dł.min</t>
    </r>
    <r>
      <rPr>
        <sz val="9"/>
        <color indexed="10"/>
        <rFont val="Calibri"/>
        <family val="2"/>
      </rPr>
      <t>.1,0m</t>
    </r>
  </si>
  <si>
    <t>Wielorazowy czujnik SpO2 na ucho dla dorosłych/dzieci, waga pacjenta pow 50kg,dł min. 1,5m do k-m Philips, bezpośredni, Zamawiający dopuści  czujnik dla pacjentów o masie ciała &gt;40kg</t>
  </si>
  <si>
    <t>Wielorazowy czujnik pomiaru temperatury dla dorosłych rektalno-przełykowy,15 Fr do k-m Philips, Zamawiający dopuści  czujnik o średnicy 4.7 mm lub 12Fr</t>
  </si>
  <si>
    <t>Wielorazowy czujnik pomiaru temperatury dla dorosłych powierzchniowy, śr. 6,5mm, do k-m Philips, Zamawiający dopuści  czujnik o średnicy 6.3 mm</t>
  </si>
  <si>
    <t>Wielorazowy czujnik pomiaru temperatury dla dorosłych rektalno-przełykowy,15 Fr do k-m Philips, Zamawiający dopuści  czujnik o średnicy 12Fr. Zamawiający dopuści  czujnik o średnicy 4.7 mm.</t>
  </si>
  <si>
    <t>Wielorazowy czujnik pomiaru temperatury dla dorosłych powierzchniowy, śr. 6,5mm, do k-m Philips. Zamawiający dopuści  czujnik o średnicy 6.3 mm</t>
  </si>
  <si>
    <r>
      <t xml:space="preserve">Kabel interfejsowy PICCO 2-monitor CCM Datex-Ohmeda </t>
    </r>
    <r>
      <rPr>
        <strike/>
        <sz val="9"/>
        <color indexed="10"/>
        <rFont val="Calibri"/>
        <family val="2"/>
      </rPr>
      <t>(2szt na monitor)</t>
    </r>
  </si>
  <si>
    <t>Wielorazowy mankiet do NIBP do kardiomonitora 1-żyłowy, 2-warstwowy, rozm. 33-47 cm, Zamawiajacy dopuszcza mankiet w rozmiarze 34-47 cm</t>
  </si>
  <si>
    <r>
      <t xml:space="preserve">Wielorazowy mankiet do NIBP do kardiomonitora 2-żyłowy, 2-warstwowy, rozm. 33-47 cm, </t>
    </r>
    <r>
      <rPr>
        <sz val="9"/>
        <color indexed="10"/>
        <rFont val="Calibri"/>
        <family val="2"/>
      </rPr>
      <t>Zamawiajacy dopuszcza mankiet w rozmiarze 34-47 cm</t>
    </r>
  </si>
  <si>
    <r>
      <t xml:space="preserve">Dren ciśnieniowy do pomiaru NIBP u dzieci i dorosłych, dł. min. </t>
    </r>
    <r>
      <rPr>
        <sz val="9"/>
        <color indexed="10"/>
        <rFont val="Calibri"/>
        <family val="2"/>
      </rPr>
      <t xml:space="preserve">2,5 </t>
    </r>
    <r>
      <rPr>
        <sz val="9"/>
        <rFont val="Calibri"/>
        <family val="2"/>
      </rPr>
      <t>m do k-m Propaq CS 242</t>
    </r>
  </si>
  <si>
    <r>
      <t xml:space="preserve">Kabel główny EKG 3-odprowadzeniowy dł </t>
    </r>
    <r>
      <rPr>
        <sz val="9"/>
        <color indexed="10"/>
        <rFont val="Calibri"/>
        <family val="2"/>
      </rPr>
      <t xml:space="preserve">min. 2,7 m </t>
    </r>
    <r>
      <rPr>
        <sz val="9"/>
        <rFont val="Calibri"/>
        <family val="2"/>
      </rPr>
      <t>do k-m Philips</t>
    </r>
  </si>
  <si>
    <r>
      <t xml:space="preserve">Kabel główny EKG 3-odprowadzeniowy dł </t>
    </r>
    <r>
      <rPr>
        <sz val="9"/>
        <color indexed="10"/>
        <rFont val="Calibri"/>
        <family val="2"/>
      </rPr>
      <t>min. 2,7 m</t>
    </r>
    <r>
      <rPr>
        <sz val="9"/>
        <rFont val="Calibri"/>
        <family val="2"/>
      </rPr>
      <t xml:space="preserve"> do k-m Philips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</si>
</sst>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9"/>
      <name val="Calibri"/>
      <family val="2"/>
    </font>
    <font>
      <sz val="9"/>
      <color indexed="10"/>
      <name val="Calibri"/>
      <family val="2"/>
    </font>
    <font>
      <strike/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>
        <color indexed="63"/>
      </bottom>
    </border>
    <border>
      <left/>
      <right style="thin"/>
      <top style="thin"/>
      <bottom/>
    </border>
    <border>
      <left/>
      <right style="thin"/>
      <top style="thin">
        <color indexed="63"/>
      </top>
      <bottom style="thin">
        <color indexed="63"/>
      </bottom>
    </border>
    <border>
      <left style="thin"/>
      <right/>
      <top/>
      <bottom style="thin"/>
    </border>
    <border>
      <left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3" fillId="0" borderId="0">
      <alignment horizontal="left" vertical="top"/>
      <protection/>
    </xf>
    <xf numFmtId="0" fontId="41" fillId="31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49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" fontId="4" fillId="0" borderId="13" xfId="52" applyNumberFormat="1" applyFont="1" applyFill="1" applyBorder="1" applyAlignment="1">
      <alignment horizontal="right" vertical="center" wrapText="1"/>
      <protection/>
    </xf>
    <xf numFmtId="4" fontId="4" fillId="0" borderId="13" xfId="52" applyNumberFormat="1" applyFont="1" applyFill="1" applyBorder="1" applyAlignment="1">
      <alignment horizontal="center" vertical="center" wrapText="1"/>
      <protection/>
    </xf>
    <xf numFmtId="4" fontId="27" fillId="0" borderId="13" xfId="52" applyNumberFormat="1" applyFont="1" applyFill="1" applyBorder="1" applyAlignment="1">
      <alignment horizontal="center" vertical="center" wrapText="1"/>
      <protection/>
    </xf>
    <xf numFmtId="4" fontId="27" fillId="0" borderId="14" xfId="52" applyNumberFormat="1" applyFont="1" applyFill="1" applyBorder="1" applyAlignment="1">
      <alignment horizontal="right" vertical="center" wrapText="1"/>
      <protection/>
    </xf>
    <xf numFmtId="4" fontId="27" fillId="0" borderId="15" xfId="52" applyNumberFormat="1" applyFont="1" applyFill="1" applyBorder="1" applyAlignment="1">
      <alignment horizontal="right" vertical="center" wrapText="1"/>
      <protection/>
    </xf>
    <xf numFmtId="4" fontId="27" fillId="0" borderId="15" xfId="52" applyNumberFormat="1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left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50" fillId="0" borderId="16" xfId="53" applyFont="1" applyFill="1" applyBorder="1" applyAlignment="1">
      <alignment horizontal="center" vertical="center"/>
      <protection/>
    </xf>
    <xf numFmtId="4" fontId="4" fillId="0" borderId="17" xfId="53" applyNumberFormat="1" applyFont="1" applyFill="1" applyBorder="1" applyAlignment="1">
      <alignment horizontal="right" vertical="center" wrapText="1"/>
      <protection/>
    </xf>
    <xf numFmtId="4" fontId="4" fillId="0" borderId="16" xfId="53" applyNumberFormat="1" applyFont="1" applyFill="1" applyBorder="1" applyAlignment="1">
      <alignment horizontal="right" vertical="center" wrapText="1"/>
      <protection/>
    </xf>
    <xf numFmtId="4" fontId="4" fillId="0" borderId="16" xfId="53" applyNumberFormat="1" applyFont="1" applyFill="1" applyBorder="1" applyAlignment="1">
      <alignment horizontal="center" vertical="center" wrapText="1"/>
      <protection/>
    </xf>
    <xf numFmtId="3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50" fillId="0" borderId="13" xfId="53" applyFont="1" applyFill="1" applyBorder="1" applyAlignment="1">
      <alignment horizontal="center" vertical="center"/>
      <protection/>
    </xf>
    <xf numFmtId="4" fontId="4" fillId="0" borderId="13" xfId="53" applyNumberFormat="1" applyFont="1" applyFill="1" applyBorder="1" applyAlignment="1">
      <alignment horizontal="right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 quotePrefix="1">
      <alignment horizontal="left" vertical="center" wrapText="1"/>
      <protection/>
    </xf>
    <xf numFmtId="4" fontId="27" fillId="0" borderId="13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>
      <alignment/>
      <protection/>
    </xf>
    <xf numFmtId="4" fontId="27" fillId="0" borderId="14" xfId="53" applyNumberFormat="1" applyFont="1" applyFill="1" applyBorder="1" applyAlignment="1">
      <alignment horizontal="right" vertical="center" wrapText="1"/>
      <protection/>
    </xf>
    <xf numFmtId="4" fontId="27" fillId="0" borderId="15" xfId="53" applyNumberFormat="1" applyFont="1" applyFill="1" applyBorder="1" applyAlignment="1">
      <alignment horizontal="right" vertical="center" wrapText="1"/>
      <protection/>
    </xf>
    <xf numFmtId="4" fontId="27" fillId="0" borderId="15" xfId="53" applyNumberFormat="1" applyFont="1" applyFill="1" applyBorder="1" applyAlignment="1">
      <alignment horizontal="center" vertical="center" wrapText="1"/>
      <protection/>
    </xf>
    <xf numFmtId="4" fontId="27" fillId="0" borderId="18" xfId="53" applyNumberFormat="1" applyFont="1" applyFill="1" applyBorder="1" applyAlignment="1">
      <alignment horizontal="center" vertical="center" wrapText="1"/>
      <protection/>
    </xf>
    <xf numFmtId="4" fontId="27" fillId="0" borderId="0" xfId="53" applyNumberFormat="1" applyFont="1" applyFill="1" applyBorder="1" applyAlignment="1">
      <alignment horizontal="right" vertical="center" wrapText="1"/>
      <protection/>
    </xf>
    <xf numFmtId="4" fontId="27" fillId="0" borderId="0" xfId="53" applyNumberFormat="1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164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27" fillId="0" borderId="16" xfId="53" applyFont="1" applyFill="1" applyBorder="1" applyAlignment="1">
      <alignment horizontal="center" vertical="center" wrapText="1"/>
      <protection/>
    </xf>
    <xf numFmtId="164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4" fontId="4" fillId="0" borderId="14" xfId="53" applyNumberFormat="1" applyFont="1" applyFill="1" applyBorder="1" applyAlignment="1">
      <alignment horizontal="center" vertical="center" wrapText="1"/>
      <protection/>
    </xf>
    <xf numFmtId="4" fontId="27" fillId="0" borderId="19" xfId="53" applyNumberFormat="1" applyFont="1" applyFill="1" applyBorder="1" applyAlignment="1">
      <alignment horizontal="center" vertical="center" wrapText="1"/>
      <protection/>
    </xf>
    <xf numFmtId="4" fontId="27" fillId="0" borderId="22" xfId="53" applyNumberFormat="1" applyFont="1" applyFill="1" applyBorder="1" applyAlignment="1">
      <alignment horizontal="center" vertical="center" wrapText="1"/>
      <protection/>
    </xf>
    <xf numFmtId="164" fontId="4" fillId="0" borderId="13" xfId="52" applyNumberFormat="1" applyFont="1" applyFill="1" applyBorder="1" applyAlignment="1">
      <alignment horizontal="center" vertical="center" wrapText="1"/>
      <protection/>
    </xf>
    <xf numFmtId="0" fontId="50" fillId="0" borderId="23" xfId="66" applyFont="1" applyBorder="1" applyAlignment="1" quotePrefix="1">
      <alignment horizontal="center" vertical="center" wrapText="1"/>
      <protection/>
    </xf>
    <xf numFmtId="0" fontId="49" fillId="0" borderId="13" xfId="0" applyFont="1" applyBorder="1" applyAlignment="1">
      <alignment/>
    </xf>
    <xf numFmtId="0" fontId="49" fillId="0" borderId="0" xfId="0" applyFont="1" applyAlignment="1">
      <alignment/>
    </xf>
    <xf numFmtId="0" fontId="50" fillId="0" borderId="24" xfId="66" applyFont="1" applyBorder="1" applyAlignment="1" quotePrefix="1">
      <alignment horizontal="center" vertical="center" wrapText="1"/>
      <protection/>
    </xf>
    <xf numFmtId="0" fontId="50" fillId="0" borderId="25" xfId="66" applyFont="1" applyBorder="1" applyAlignment="1" quotePrefix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left" vertical="center" wrapText="1"/>
    </xf>
    <xf numFmtId="4" fontId="27" fillId="0" borderId="26" xfId="53" applyNumberFormat="1" applyFont="1" applyFill="1" applyBorder="1" applyAlignment="1">
      <alignment horizontal="right" vertical="center" wrapText="1"/>
      <protection/>
    </xf>
    <xf numFmtId="0" fontId="50" fillId="0" borderId="27" xfId="66" applyFont="1" applyBorder="1" applyAlignment="1" quotePrefix="1">
      <alignment horizontal="center" vertical="center" wrapText="1"/>
      <protection/>
    </xf>
    <xf numFmtId="0" fontId="50" fillId="0" borderId="28" xfId="66" applyFont="1" applyBorder="1" applyAlignment="1" quotePrefix="1">
      <alignment horizontal="center" vertical="center" wrapText="1"/>
      <protection/>
    </xf>
    <xf numFmtId="0" fontId="50" fillId="0" borderId="29" xfId="66" applyFont="1" applyBorder="1" applyAlignment="1" quotePrefix="1">
      <alignment horizontal="center" vertical="center" wrapText="1"/>
      <protection/>
    </xf>
    <xf numFmtId="0" fontId="4" fillId="34" borderId="13" xfId="53" applyFont="1" applyFill="1" applyBorder="1" applyAlignment="1">
      <alignment horizontal="left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4" fontId="4" fillId="34" borderId="13" xfId="53" applyNumberFormat="1" applyFont="1" applyFill="1" applyBorder="1" applyAlignment="1">
      <alignment horizontal="right" vertical="center" wrapText="1"/>
      <protection/>
    </xf>
    <xf numFmtId="4" fontId="4" fillId="34" borderId="13" xfId="53" applyNumberFormat="1" applyFont="1" applyFill="1" applyBorder="1" applyAlignment="1">
      <alignment horizontal="center" vertical="center" wrapText="1"/>
      <protection/>
    </xf>
    <xf numFmtId="164" fontId="4" fillId="34" borderId="13" xfId="53" applyNumberFormat="1" applyFont="1" applyFill="1" applyBorder="1" applyAlignment="1">
      <alignment horizontal="center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4" fontId="27" fillId="35" borderId="30" xfId="0" applyNumberFormat="1" applyFont="1" applyFill="1" applyBorder="1" applyAlignment="1">
      <alignment horizontal="right" vertical="center" wrapText="1"/>
    </xf>
    <xf numFmtId="4" fontId="27" fillId="35" borderId="26" xfId="0" applyNumberFormat="1" applyFont="1" applyFill="1" applyBorder="1" applyAlignment="1">
      <alignment horizontal="right" vertical="center" wrapText="1"/>
    </xf>
    <xf numFmtId="0" fontId="50" fillId="0" borderId="31" xfId="66" applyFont="1" applyBorder="1" applyAlignment="1" quotePrefix="1">
      <alignment horizontal="center" vertical="center" wrapText="1"/>
      <protection/>
    </xf>
    <xf numFmtId="4" fontId="27" fillId="34" borderId="13" xfId="0" applyNumberFormat="1" applyFont="1" applyFill="1" applyBorder="1" applyAlignment="1">
      <alignment horizontal="right" vertical="center" wrapText="1"/>
    </xf>
    <xf numFmtId="4" fontId="27" fillId="34" borderId="15" xfId="0" applyNumberFormat="1" applyFont="1" applyFill="1" applyBorder="1" applyAlignment="1">
      <alignment horizontal="right" vertical="center" wrapText="1"/>
    </xf>
    <xf numFmtId="0" fontId="50" fillId="0" borderId="32" xfId="66" applyFont="1" applyBorder="1" applyAlignment="1" quotePrefix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50" fillId="0" borderId="15" xfId="53" applyFont="1" applyFill="1" applyBorder="1" applyAlignment="1">
      <alignment horizontal="center" vertical="center"/>
      <protection/>
    </xf>
    <xf numFmtId="4" fontId="4" fillId="0" borderId="15" xfId="53" applyNumberFormat="1" applyFont="1" applyFill="1" applyBorder="1" applyAlignment="1">
      <alignment horizontal="right" vertical="center" wrapText="1"/>
      <protection/>
    </xf>
    <xf numFmtId="4" fontId="4" fillId="0" borderId="15" xfId="53" applyNumberFormat="1" applyFont="1" applyFill="1" applyBorder="1" applyAlignment="1">
      <alignment horizontal="center" vertical="center" wrapText="1"/>
      <protection/>
    </xf>
    <xf numFmtId="3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left" vertical="center" wrapText="1"/>
      <protection/>
    </xf>
    <xf numFmtId="4" fontId="4" fillId="0" borderId="33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3" fontId="4" fillId="0" borderId="13" xfId="52" applyNumberFormat="1" applyFont="1" applyFill="1" applyBorder="1" applyAlignment="1">
      <alignment horizontal="center" vertical="center" wrapText="1"/>
      <protection/>
    </xf>
    <xf numFmtId="4" fontId="27" fillId="36" borderId="18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27" fillId="36" borderId="30" xfId="52" applyNumberFormat="1" applyFont="1" applyFill="1" applyBorder="1" applyAlignment="1">
      <alignment horizontal="right" vertical="center" wrapText="1"/>
      <protection/>
    </xf>
    <xf numFmtId="4" fontId="27" fillId="36" borderId="26" xfId="52" applyNumberFormat="1" applyFont="1" applyFill="1" applyBorder="1" applyAlignment="1">
      <alignment horizontal="right" vertical="center" wrapText="1"/>
      <protection/>
    </xf>
    <xf numFmtId="4" fontId="27" fillId="36" borderId="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15" xfId="53" applyFont="1" applyFill="1" applyBorder="1">
      <alignment/>
      <protection/>
    </xf>
    <xf numFmtId="0" fontId="4" fillId="0" borderId="33" xfId="53" applyFont="1" applyFill="1" applyBorder="1">
      <alignment/>
      <protection/>
    </xf>
    <xf numFmtId="0" fontId="49" fillId="0" borderId="16" xfId="0" applyFont="1" applyBorder="1" applyAlignment="1">
      <alignment/>
    </xf>
    <xf numFmtId="0" fontId="49" fillId="0" borderId="0" xfId="0" applyFont="1" applyBorder="1" applyAlignment="1">
      <alignment/>
    </xf>
    <xf numFmtId="0" fontId="4" fillId="34" borderId="16" xfId="0" applyFont="1" applyFill="1" applyBorder="1" applyAlignment="1">
      <alignment horizontal="left" vertical="center" wrapText="1"/>
    </xf>
    <xf numFmtId="0" fontId="50" fillId="0" borderId="34" xfId="66" applyFont="1" applyBorder="1" applyAlignment="1" quotePrefix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4" fontId="4" fillId="34" borderId="16" xfId="53" applyNumberFormat="1" applyFont="1" applyFill="1" applyBorder="1" applyAlignment="1">
      <alignment horizontal="right" vertical="center" wrapText="1"/>
      <protection/>
    </xf>
    <xf numFmtId="164" fontId="4" fillId="34" borderId="16" xfId="53" applyNumberFormat="1" applyFont="1" applyFill="1" applyBorder="1" applyAlignment="1">
      <alignment horizontal="center" vertical="center" wrapText="1"/>
      <protection/>
    </xf>
    <xf numFmtId="0" fontId="50" fillId="0" borderId="13" xfId="66" applyFont="1" applyBorder="1" applyAlignment="1" quotePrefix="1">
      <alignment horizontal="center" vertical="center" wrapText="1"/>
      <protection/>
    </xf>
    <xf numFmtId="0" fontId="51" fillId="0" borderId="13" xfId="53" applyFont="1" applyFill="1" applyBorder="1" applyAlignment="1">
      <alignment horizontal="left" vertical="center" wrapText="1"/>
      <protection/>
    </xf>
    <xf numFmtId="0" fontId="51" fillId="34" borderId="13" xfId="0" applyFont="1" applyFill="1" applyBorder="1" applyAlignment="1">
      <alignment horizontal="left" vertical="center" wrapText="1"/>
    </xf>
    <xf numFmtId="4" fontId="27" fillId="35" borderId="30" xfId="0" applyNumberFormat="1" applyFont="1" applyFill="1" applyBorder="1" applyAlignment="1">
      <alignment horizontal="right" vertical="center" wrapText="1"/>
    </xf>
    <xf numFmtId="4" fontId="27" fillId="35" borderId="26" xfId="0" applyNumberFormat="1" applyFont="1" applyFill="1" applyBorder="1" applyAlignment="1">
      <alignment horizontal="right" vertical="center" wrapText="1"/>
    </xf>
    <xf numFmtId="4" fontId="27" fillId="35" borderId="35" xfId="0" applyNumberFormat="1" applyFont="1" applyFill="1" applyBorder="1" applyAlignment="1">
      <alignment horizontal="right" vertical="center" wrapText="1"/>
    </xf>
    <xf numFmtId="4" fontId="27" fillId="36" borderId="30" xfId="52" applyNumberFormat="1" applyFont="1" applyFill="1" applyBorder="1" applyAlignment="1">
      <alignment horizontal="right" vertical="center" wrapText="1"/>
      <protection/>
    </xf>
    <xf numFmtId="4" fontId="27" fillId="36" borderId="26" xfId="52" applyNumberFormat="1" applyFont="1" applyFill="1" applyBorder="1" applyAlignment="1">
      <alignment horizontal="right" vertical="center" wrapText="1"/>
      <protection/>
    </xf>
    <xf numFmtId="4" fontId="27" fillId="36" borderId="35" xfId="52" applyNumberFormat="1" applyFont="1" applyFill="1" applyBorder="1" applyAlignment="1">
      <alignment horizontal="right" vertical="center" wrapText="1"/>
      <protection/>
    </xf>
    <xf numFmtId="0" fontId="27" fillId="15" borderId="14" xfId="52" applyFont="1" applyFill="1" applyBorder="1" applyAlignment="1">
      <alignment horizontal="left" vertical="center" wrapText="1"/>
      <protection/>
    </xf>
    <xf numFmtId="0" fontId="27" fillId="15" borderId="15" xfId="52" applyFont="1" applyFill="1" applyBorder="1" applyAlignment="1">
      <alignment horizontal="left" vertical="center" wrapText="1"/>
      <protection/>
    </xf>
    <xf numFmtId="0" fontId="27" fillId="15" borderId="25" xfId="52" applyFont="1" applyFill="1" applyBorder="1" applyAlignment="1">
      <alignment horizontal="left" vertical="center" wrapText="1"/>
      <protection/>
    </xf>
    <xf numFmtId="4" fontId="27" fillId="0" borderId="13" xfId="53" applyNumberFormat="1" applyFont="1" applyFill="1" applyBorder="1" applyAlignment="1">
      <alignment horizontal="right" vertical="center" wrapText="1"/>
      <protection/>
    </xf>
    <xf numFmtId="0" fontId="27" fillId="15" borderId="33" xfId="52" applyFont="1" applyFill="1" applyBorder="1" applyAlignment="1">
      <alignment horizontal="left" vertical="center" wrapText="1"/>
      <protection/>
    </xf>
    <xf numFmtId="4" fontId="27" fillId="0" borderId="18" xfId="53" applyNumberFormat="1" applyFont="1" applyFill="1" applyBorder="1" applyAlignment="1">
      <alignment horizontal="right" vertical="center" wrapText="1"/>
      <protection/>
    </xf>
    <xf numFmtId="0" fontId="27" fillId="15" borderId="13" xfId="52" applyFont="1" applyFill="1" applyBorder="1" applyAlignment="1">
      <alignment horizontal="left" vertical="center" wrapText="1"/>
      <protection/>
    </xf>
    <xf numFmtId="4" fontId="27" fillId="0" borderId="36" xfId="52" applyNumberFormat="1" applyFont="1" applyFill="1" applyBorder="1" applyAlignment="1">
      <alignment horizontal="right" vertical="center" wrapText="1"/>
      <protection/>
    </xf>
    <xf numFmtId="4" fontId="27" fillId="0" borderId="15" xfId="52" applyNumberFormat="1" applyFont="1" applyFill="1" applyBorder="1" applyAlignment="1">
      <alignment horizontal="right" vertical="center" wrapText="1"/>
      <protection/>
    </xf>
    <xf numFmtId="0" fontId="27" fillId="15" borderId="14" xfId="53" applyFont="1" applyFill="1" applyBorder="1" applyAlignment="1">
      <alignment horizontal="left" vertical="center" wrapText="1"/>
      <protection/>
    </xf>
    <xf numFmtId="0" fontId="27" fillId="15" borderId="15" xfId="53" applyFont="1" applyFill="1" applyBorder="1" applyAlignment="1">
      <alignment horizontal="left" vertical="center" wrapText="1"/>
      <protection/>
    </xf>
    <xf numFmtId="0" fontId="27" fillId="15" borderId="33" xfId="53" applyFont="1" applyFill="1" applyBorder="1" applyAlignment="1">
      <alignment horizontal="left" vertical="center" wrapText="1"/>
      <protection/>
    </xf>
    <xf numFmtId="0" fontId="27" fillId="15" borderId="13" xfId="53" applyFont="1" applyFill="1" applyBorder="1" applyAlignment="1">
      <alignment horizontal="left" vertical="center" wrapText="1"/>
      <protection/>
    </xf>
    <xf numFmtId="4" fontId="27" fillId="0" borderId="22" xfId="53" applyNumberFormat="1" applyFont="1" applyFill="1" applyBorder="1" applyAlignment="1">
      <alignment horizontal="right" vertical="center" wrapText="1"/>
      <protection/>
    </xf>
    <xf numFmtId="4" fontId="27" fillId="0" borderId="37" xfId="53" applyNumberFormat="1" applyFont="1" applyFill="1" applyBorder="1" applyAlignment="1">
      <alignment horizontal="right" vertical="center" wrapText="1"/>
      <protection/>
    </xf>
    <xf numFmtId="4" fontId="27" fillId="0" borderId="38" xfId="53" applyNumberFormat="1" applyFont="1" applyFill="1" applyBorder="1" applyAlignment="1">
      <alignment horizontal="right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5" xfId="64"/>
    <cellStyle name="S6" xfId="65"/>
    <cellStyle name="S7" xfId="66"/>
    <cellStyle name="S8" xfId="67"/>
    <cellStyle name="S9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A139">
      <selection activeCell="B153" sqref="B153"/>
    </sheetView>
  </sheetViews>
  <sheetFormatPr defaultColWidth="3.7109375" defaultRowHeight="15"/>
  <cols>
    <col min="1" max="1" width="3.7109375" style="1" bestFit="1" customWidth="1"/>
    <col min="2" max="2" width="60.00390625" style="1" customWidth="1"/>
    <col min="3" max="3" width="4.140625" style="1" bestFit="1" customWidth="1"/>
    <col min="4" max="4" width="4.7109375" style="1" bestFit="1" customWidth="1"/>
    <col min="5" max="5" width="9.28125" style="1" bestFit="1" customWidth="1"/>
    <col min="6" max="6" width="10.00390625" style="1" bestFit="1" customWidth="1"/>
    <col min="7" max="7" width="11.57421875" style="2" bestFit="1" customWidth="1"/>
    <col min="8" max="8" width="10.57421875" style="2" bestFit="1" customWidth="1"/>
    <col min="9" max="9" width="11.00390625" style="2" bestFit="1" customWidth="1"/>
    <col min="10" max="10" width="12.28125" style="1" customWidth="1"/>
    <col min="11" max="11" width="7.8515625" style="1" bestFit="1" customWidth="1"/>
    <col min="12" max="242" width="9.140625" style="1" customWidth="1"/>
    <col min="243" max="243" width="3.7109375" style="1" bestFit="1" customWidth="1"/>
    <col min="244" max="244" width="40.421875" style="1" customWidth="1"/>
    <col min="245" max="245" width="4.140625" style="1" bestFit="1" customWidth="1"/>
    <col min="246" max="246" width="4.7109375" style="1" bestFit="1" customWidth="1"/>
    <col min="247" max="247" width="9.28125" style="1" bestFit="1" customWidth="1"/>
    <col min="248" max="248" width="9.8515625" style="1" bestFit="1" customWidth="1"/>
    <col min="249" max="249" width="10.421875" style="1" bestFit="1" customWidth="1"/>
    <col min="250" max="252" width="10.57421875" style="1" customWidth="1"/>
    <col min="253" max="253" width="3.7109375" style="1" bestFit="1" customWidth="1"/>
    <col min="254" max="16384" width="3.7109375" style="1" customWidth="1"/>
  </cols>
  <sheetData>
    <row r="1" ht="21.75" customHeight="1">
      <c r="I1" s="3" t="s">
        <v>77</v>
      </c>
    </row>
    <row r="2" spans="1:11" s="4" customFormat="1" ht="21.75" customHeight="1">
      <c r="A2" s="13"/>
      <c r="B2" s="14"/>
      <c r="C2" s="14"/>
      <c r="D2" s="14"/>
      <c r="E2" s="14"/>
      <c r="F2" s="14"/>
      <c r="G2" s="15"/>
      <c r="H2" s="15"/>
      <c r="I2" s="15"/>
      <c r="J2" s="16"/>
      <c r="K2" s="16"/>
    </row>
    <row r="3" spans="1:11" ht="21.75" customHeight="1">
      <c r="A3" s="128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ht="21.75" customHeight="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7" t="s">
        <v>9</v>
      </c>
      <c r="K4" s="17" t="s">
        <v>10</v>
      </c>
    </row>
    <row r="5" spans="1:11" ht="21.75" customHeight="1">
      <c r="A5" s="19">
        <v>1</v>
      </c>
      <c r="B5" s="20" t="s">
        <v>14</v>
      </c>
      <c r="C5" s="21" t="s">
        <v>15</v>
      </c>
      <c r="D5" s="22">
        <v>2</v>
      </c>
      <c r="E5" s="23"/>
      <c r="F5" s="24"/>
      <c r="G5" s="25"/>
      <c r="H5" s="26"/>
      <c r="I5" s="25"/>
      <c r="J5" s="19"/>
      <c r="K5" s="17"/>
    </row>
    <row r="6" spans="1:11" ht="21.75" customHeight="1">
      <c r="A6" s="17">
        <v>2</v>
      </c>
      <c r="B6" s="27" t="s">
        <v>109</v>
      </c>
      <c r="C6" s="17" t="s">
        <v>15</v>
      </c>
      <c r="D6" s="28">
        <v>4</v>
      </c>
      <c r="E6" s="29"/>
      <c r="F6" s="29"/>
      <c r="G6" s="18"/>
      <c r="H6" s="30"/>
      <c r="I6" s="18"/>
      <c r="J6" s="17"/>
      <c r="K6" s="17"/>
    </row>
    <row r="7" spans="1:11" ht="21.75" customHeight="1">
      <c r="A7" s="17">
        <v>3</v>
      </c>
      <c r="B7" s="31" t="s">
        <v>16</v>
      </c>
      <c r="C7" s="17" t="s">
        <v>15</v>
      </c>
      <c r="D7" s="28">
        <v>2</v>
      </c>
      <c r="E7" s="29"/>
      <c r="F7" s="29"/>
      <c r="G7" s="18"/>
      <c r="H7" s="30"/>
      <c r="I7" s="18"/>
      <c r="J7" s="17"/>
      <c r="K7" s="17"/>
    </row>
    <row r="8" spans="1:11" ht="21.75" customHeight="1">
      <c r="A8" s="122" t="s">
        <v>12</v>
      </c>
      <c r="B8" s="122"/>
      <c r="C8" s="122"/>
      <c r="D8" s="122"/>
      <c r="E8" s="122"/>
      <c r="F8" s="122"/>
      <c r="G8" s="32">
        <f>SUM(G5:G7)</f>
        <v>0</v>
      </c>
      <c r="H8" s="32">
        <f>+I8-G8</f>
        <v>0</v>
      </c>
      <c r="I8" s="32">
        <f>SUM(I5:I7)</f>
        <v>0</v>
      </c>
      <c r="J8" s="33"/>
      <c r="K8" s="33"/>
    </row>
    <row r="9" spans="1:11" ht="21.75" customHeight="1">
      <c r="A9" s="83"/>
      <c r="B9" s="84"/>
      <c r="C9" s="62"/>
      <c r="D9" s="85"/>
      <c r="E9" s="86"/>
      <c r="F9" s="86"/>
      <c r="G9" s="87"/>
      <c r="H9" s="88"/>
      <c r="I9" s="87"/>
      <c r="J9" s="89"/>
      <c r="K9" s="90"/>
    </row>
    <row r="10" spans="1:11" ht="21.75" customHeight="1">
      <c r="A10" s="128" t="s">
        <v>17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ht="21.75" customHeight="1">
      <c r="A11" s="40" t="s">
        <v>0</v>
      </c>
      <c r="B11" s="41" t="s">
        <v>1</v>
      </c>
      <c r="C11" s="41" t="s">
        <v>2</v>
      </c>
      <c r="D11" s="41" t="s">
        <v>3</v>
      </c>
      <c r="E11" s="42" t="s">
        <v>4</v>
      </c>
      <c r="F11" s="42" t="s">
        <v>5</v>
      </c>
      <c r="G11" s="42" t="s">
        <v>6</v>
      </c>
      <c r="H11" s="42" t="s">
        <v>7</v>
      </c>
      <c r="I11" s="43" t="s">
        <v>8</v>
      </c>
      <c r="J11" s="44" t="s">
        <v>9</v>
      </c>
      <c r="K11" s="17" t="s">
        <v>10</v>
      </c>
    </row>
    <row r="12" spans="1:11" ht="21.75" customHeight="1">
      <c r="A12" s="45">
        <v>1</v>
      </c>
      <c r="B12" s="27" t="s">
        <v>18</v>
      </c>
      <c r="C12" s="17" t="s">
        <v>11</v>
      </c>
      <c r="D12" s="46">
        <v>3</v>
      </c>
      <c r="E12" s="29"/>
      <c r="F12" s="29"/>
      <c r="G12" s="18"/>
      <c r="H12" s="47"/>
      <c r="I12" s="18"/>
      <c r="J12" s="17"/>
      <c r="K12" s="17"/>
    </row>
    <row r="13" spans="1:11" ht="21.75" customHeight="1">
      <c r="A13" s="45">
        <v>2</v>
      </c>
      <c r="B13" s="27" t="s">
        <v>19</v>
      </c>
      <c r="C13" s="17" t="s">
        <v>11</v>
      </c>
      <c r="D13" s="46">
        <v>3</v>
      </c>
      <c r="E13" s="29"/>
      <c r="F13" s="29"/>
      <c r="G13" s="18"/>
      <c r="H13" s="47"/>
      <c r="I13" s="18"/>
      <c r="J13" s="17"/>
      <c r="K13" s="17"/>
    </row>
    <row r="14" spans="1:11" ht="21.75" customHeight="1">
      <c r="A14" s="45">
        <v>3</v>
      </c>
      <c r="B14" s="27" t="s">
        <v>20</v>
      </c>
      <c r="C14" s="17" t="s">
        <v>11</v>
      </c>
      <c r="D14" s="46">
        <v>3</v>
      </c>
      <c r="E14" s="29"/>
      <c r="F14" s="29"/>
      <c r="G14" s="18"/>
      <c r="H14" s="47"/>
      <c r="I14" s="18"/>
      <c r="J14" s="17"/>
      <c r="K14" s="17"/>
    </row>
    <row r="15" spans="1:11" ht="21.75" customHeight="1">
      <c r="A15" s="48">
        <v>4</v>
      </c>
      <c r="B15" s="49" t="s">
        <v>21</v>
      </c>
      <c r="C15" s="19" t="s">
        <v>11</v>
      </c>
      <c r="D15" s="50">
        <v>3</v>
      </c>
      <c r="E15" s="24"/>
      <c r="F15" s="24"/>
      <c r="G15" s="25"/>
      <c r="H15" s="51"/>
      <c r="I15" s="25"/>
      <c r="J15" s="19"/>
      <c r="K15" s="17"/>
    </row>
    <row r="16" spans="1:11" ht="21.75" customHeight="1">
      <c r="A16" s="122" t="s">
        <v>12</v>
      </c>
      <c r="B16" s="122"/>
      <c r="C16" s="122"/>
      <c r="D16" s="122"/>
      <c r="E16" s="122"/>
      <c r="F16" s="122"/>
      <c r="G16" s="32">
        <f>SUM(G12:G15)</f>
        <v>0</v>
      </c>
      <c r="H16" s="32">
        <f>+I16-G16</f>
        <v>0</v>
      </c>
      <c r="I16" s="32">
        <f>SUM(I12:I15)</f>
        <v>0</v>
      </c>
      <c r="J16" s="17"/>
      <c r="K16" s="17"/>
    </row>
    <row r="17" spans="1:11" ht="21.75" customHeight="1">
      <c r="A17" s="38"/>
      <c r="B17" s="38"/>
      <c r="C17" s="38"/>
      <c r="D17" s="38"/>
      <c r="E17" s="38"/>
      <c r="F17" s="38"/>
      <c r="G17" s="39"/>
      <c r="H17" s="39"/>
      <c r="I17" s="39"/>
      <c r="J17" s="52"/>
      <c r="K17" s="52"/>
    </row>
    <row r="18" spans="1:11" ht="21.75" customHeight="1">
      <c r="A18" s="131" t="s">
        <v>22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  <row r="19" spans="1:11" ht="21.75" customHeight="1">
      <c r="A19" s="40" t="s">
        <v>0</v>
      </c>
      <c r="B19" s="41" t="s">
        <v>1</v>
      </c>
      <c r="C19" s="41" t="s">
        <v>2</v>
      </c>
      <c r="D19" s="41" t="s">
        <v>3</v>
      </c>
      <c r="E19" s="42" t="s">
        <v>4</v>
      </c>
      <c r="F19" s="42" t="s">
        <v>5</v>
      </c>
      <c r="G19" s="42" t="s">
        <v>6</v>
      </c>
      <c r="H19" s="42" t="s">
        <v>7</v>
      </c>
      <c r="I19" s="43" t="s">
        <v>8</v>
      </c>
      <c r="J19" s="17" t="s">
        <v>9</v>
      </c>
      <c r="K19" s="17" t="s">
        <v>10</v>
      </c>
    </row>
    <row r="20" spans="1:11" ht="21.75" customHeight="1">
      <c r="A20" s="45">
        <v>1</v>
      </c>
      <c r="B20" s="27" t="s">
        <v>23</v>
      </c>
      <c r="C20" s="17" t="s">
        <v>11</v>
      </c>
      <c r="D20" s="46">
        <v>3</v>
      </c>
      <c r="E20" s="29"/>
      <c r="F20" s="29"/>
      <c r="G20" s="18"/>
      <c r="H20" s="47"/>
      <c r="I20" s="53"/>
      <c r="J20" s="17"/>
      <c r="K20" s="17"/>
    </row>
    <row r="21" spans="1:11" ht="21.75" customHeight="1">
      <c r="A21" s="132" t="s">
        <v>12</v>
      </c>
      <c r="B21" s="133"/>
      <c r="C21" s="133"/>
      <c r="D21" s="133"/>
      <c r="E21" s="133"/>
      <c r="F21" s="134"/>
      <c r="G21" s="54">
        <f>SUM(G20:G20)</f>
        <v>0</v>
      </c>
      <c r="H21" s="54">
        <f>+I21-G21</f>
        <v>0</v>
      </c>
      <c r="I21" s="55">
        <f>SUM(I20:I20)</f>
        <v>0</v>
      </c>
      <c r="J21" s="17"/>
      <c r="K21" s="17"/>
    </row>
    <row r="22" spans="1:11" ht="21.75" customHeight="1">
      <c r="A22" s="125" t="s">
        <v>79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21.75" customHeight="1">
      <c r="A23" s="5" t="s">
        <v>0</v>
      </c>
      <c r="B23" s="5" t="s">
        <v>1</v>
      </c>
      <c r="C23" s="5" t="s">
        <v>2</v>
      </c>
      <c r="D23" s="5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7" t="s">
        <v>8</v>
      </c>
      <c r="J23" s="8" t="s">
        <v>9</v>
      </c>
      <c r="K23" s="9" t="s">
        <v>10</v>
      </c>
    </row>
    <row r="24" spans="1:11" ht="21.75" customHeight="1">
      <c r="A24" s="9">
        <v>1</v>
      </c>
      <c r="B24" s="91" t="s">
        <v>80</v>
      </c>
      <c r="C24" s="9" t="s">
        <v>11</v>
      </c>
      <c r="D24" s="9">
        <v>2</v>
      </c>
      <c r="E24" s="10"/>
      <c r="F24" s="10"/>
      <c r="G24" s="92"/>
      <c r="H24" s="56"/>
      <c r="I24" s="11"/>
      <c r="J24" s="9"/>
      <c r="K24" s="9"/>
    </row>
    <row r="25" spans="1:11" ht="21.75" customHeight="1">
      <c r="A25" s="126" t="s">
        <v>12</v>
      </c>
      <c r="B25" s="127"/>
      <c r="C25" s="127"/>
      <c r="D25" s="127"/>
      <c r="E25" s="127"/>
      <c r="F25" s="127"/>
      <c r="G25" s="12">
        <f>SUM(G24:G24)</f>
        <v>0</v>
      </c>
      <c r="H25" s="12">
        <f>+I25-G25</f>
        <v>0</v>
      </c>
      <c r="I25" s="12">
        <f>SUM(I24:I24)</f>
        <v>0</v>
      </c>
      <c r="J25" s="9"/>
      <c r="K25" s="9"/>
    </row>
    <row r="26" spans="1:11" ht="21.75" customHeight="1">
      <c r="A26" s="128" t="s">
        <v>81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ht="21.75" customHeight="1">
      <c r="A27" s="40" t="s">
        <v>0</v>
      </c>
      <c r="B27" s="41" t="s">
        <v>1</v>
      </c>
      <c r="C27" s="41" t="s">
        <v>2</v>
      </c>
      <c r="D27" s="41" t="s">
        <v>3</v>
      </c>
      <c r="E27" s="42" t="s">
        <v>4</v>
      </c>
      <c r="F27" s="42" t="s">
        <v>5</v>
      </c>
      <c r="G27" s="42" t="s">
        <v>6</v>
      </c>
      <c r="H27" s="42" t="s">
        <v>7</v>
      </c>
      <c r="I27" s="43" t="s">
        <v>8</v>
      </c>
      <c r="J27" s="17" t="s">
        <v>9</v>
      </c>
      <c r="K27" s="17" t="s">
        <v>10</v>
      </c>
    </row>
    <row r="28" spans="1:11" ht="21.75" customHeight="1">
      <c r="A28" s="45">
        <v>1</v>
      </c>
      <c r="B28" s="27" t="s">
        <v>82</v>
      </c>
      <c r="C28" s="17" t="s">
        <v>11</v>
      </c>
      <c r="D28" s="17">
        <v>4</v>
      </c>
      <c r="E28" s="29"/>
      <c r="F28" s="29"/>
      <c r="G28" s="18"/>
      <c r="H28" s="47"/>
      <c r="I28" s="18"/>
      <c r="J28" s="17"/>
      <c r="K28" s="17"/>
    </row>
    <row r="29" spans="1:11" ht="21.75" customHeight="1">
      <c r="A29" s="122" t="s">
        <v>12</v>
      </c>
      <c r="B29" s="122"/>
      <c r="C29" s="122"/>
      <c r="D29" s="122"/>
      <c r="E29" s="122"/>
      <c r="F29" s="122"/>
      <c r="G29" s="32">
        <f>SUM(G28:G28)</f>
        <v>0</v>
      </c>
      <c r="H29" s="32">
        <f>+I29-G29</f>
        <v>0</v>
      </c>
      <c r="I29" s="32">
        <f>SUM(I28:I28)</f>
        <v>0</v>
      </c>
      <c r="J29" s="17"/>
      <c r="K29" s="17"/>
    </row>
    <row r="30" spans="1:11" ht="21.75" customHeight="1">
      <c r="A30" s="119" t="s">
        <v>24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3"/>
    </row>
    <row r="31" spans="1:11" ht="21.75" customHeight="1">
      <c r="A31" s="40" t="s">
        <v>0</v>
      </c>
      <c r="B31" s="41" t="s">
        <v>1</v>
      </c>
      <c r="C31" s="41" t="s">
        <v>2</v>
      </c>
      <c r="D31" s="41" t="s">
        <v>3</v>
      </c>
      <c r="E31" s="42" t="s">
        <v>4</v>
      </c>
      <c r="F31" s="43" t="s">
        <v>5</v>
      </c>
      <c r="G31" s="18" t="s">
        <v>6</v>
      </c>
      <c r="H31" s="18" t="s">
        <v>7</v>
      </c>
      <c r="I31" s="18" t="s">
        <v>8</v>
      </c>
      <c r="J31" s="17" t="s">
        <v>9</v>
      </c>
      <c r="K31" s="17" t="s">
        <v>10</v>
      </c>
    </row>
    <row r="32" spans="1:11" ht="21.75" customHeight="1">
      <c r="A32" s="45">
        <v>1</v>
      </c>
      <c r="B32" s="111" t="s">
        <v>25</v>
      </c>
      <c r="C32" s="17" t="s">
        <v>11</v>
      </c>
      <c r="D32" s="17">
        <v>5</v>
      </c>
      <c r="E32" s="29"/>
      <c r="F32" s="29"/>
      <c r="G32" s="18"/>
      <c r="H32" s="47"/>
      <c r="I32" s="18"/>
      <c r="J32" s="17"/>
      <c r="K32" s="17"/>
    </row>
    <row r="33" spans="1:11" ht="21.75" customHeight="1">
      <c r="A33" s="122" t="s">
        <v>12</v>
      </c>
      <c r="B33" s="122"/>
      <c r="C33" s="122"/>
      <c r="D33" s="122"/>
      <c r="E33" s="122"/>
      <c r="F33" s="122"/>
      <c r="G33" s="32">
        <f>SUM(G32:G32)</f>
        <v>0</v>
      </c>
      <c r="H33" s="32">
        <f>+I33-G33</f>
        <v>0</v>
      </c>
      <c r="I33" s="32">
        <f>SUM(I32:I32)</f>
        <v>0</v>
      </c>
      <c r="J33" s="33"/>
      <c r="K33" s="33"/>
    </row>
    <row r="34" spans="1:11" ht="21.75" customHeight="1">
      <c r="A34" s="119" t="s">
        <v>94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3"/>
    </row>
    <row r="35" spans="1:11" ht="21.75" customHeight="1">
      <c r="A35" s="40" t="s">
        <v>0</v>
      </c>
      <c r="B35" s="41" t="s">
        <v>1</v>
      </c>
      <c r="C35" s="41" t="s">
        <v>2</v>
      </c>
      <c r="D35" s="41" t="s">
        <v>3</v>
      </c>
      <c r="E35" s="42" t="s">
        <v>4</v>
      </c>
      <c r="F35" s="43" t="s">
        <v>5</v>
      </c>
      <c r="G35" s="18" t="s">
        <v>6</v>
      </c>
      <c r="H35" s="18" t="s">
        <v>7</v>
      </c>
      <c r="I35" s="18" t="s">
        <v>8</v>
      </c>
      <c r="J35" s="17" t="s">
        <v>9</v>
      </c>
      <c r="K35" s="17" t="s">
        <v>10</v>
      </c>
    </row>
    <row r="36" spans="1:11" ht="21.75" customHeight="1">
      <c r="A36" s="52">
        <v>2</v>
      </c>
      <c r="B36" s="111" t="s">
        <v>26</v>
      </c>
      <c r="C36" s="17" t="s">
        <v>11</v>
      </c>
      <c r="D36" s="17">
        <v>5</v>
      </c>
      <c r="E36" s="29"/>
      <c r="F36" s="29"/>
      <c r="G36" s="18"/>
      <c r="H36" s="47"/>
      <c r="I36" s="18"/>
      <c r="J36" s="17"/>
      <c r="K36" s="17"/>
    </row>
    <row r="37" spans="1:11" ht="21.75" customHeight="1">
      <c r="A37" s="122" t="s">
        <v>12</v>
      </c>
      <c r="B37" s="122"/>
      <c r="C37" s="122"/>
      <c r="D37" s="122"/>
      <c r="E37" s="122"/>
      <c r="F37" s="122"/>
      <c r="G37" s="32">
        <f>SUM(G36:G36)</f>
        <v>0</v>
      </c>
      <c r="H37" s="32">
        <f>+I37-G37</f>
        <v>0</v>
      </c>
      <c r="I37" s="32">
        <f>SUM(I36:I36)</f>
        <v>0</v>
      </c>
      <c r="J37" s="33"/>
      <c r="K37" s="33"/>
    </row>
    <row r="38" spans="1:9" ht="21.75" customHeight="1">
      <c r="A38" s="34"/>
      <c r="B38" s="35"/>
      <c r="C38" s="35"/>
      <c r="D38" s="35"/>
      <c r="E38" s="35"/>
      <c r="F38" s="35"/>
      <c r="G38" s="36"/>
      <c r="H38" s="36"/>
      <c r="I38" s="36"/>
    </row>
    <row r="39" spans="1:11" ht="21.75" customHeight="1">
      <c r="A39" s="119" t="s">
        <v>76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3"/>
    </row>
    <row r="40" spans="1:11" ht="21.75" customHeight="1">
      <c r="A40" s="40" t="s">
        <v>0</v>
      </c>
      <c r="B40" s="41" t="s">
        <v>1</v>
      </c>
      <c r="C40" s="41" t="s">
        <v>2</v>
      </c>
      <c r="D40" s="41" t="s">
        <v>3</v>
      </c>
      <c r="E40" s="42" t="s">
        <v>4</v>
      </c>
      <c r="F40" s="43" t="s">
        <v>5</v>
      </c>
      <c r="G40" s="18" t="s">
        <v>6</v>
      </c>
      <c r="H40" s="18" t="s">
        <v>7</v>
      </c>
      <c r="I40" s="18" t="s">
        <v>8</v>
      </c>
      <c r="J40" s="17" t="s">
        <v>9</v>
      </c>
      <c r="K40" s="17" t="s">
        <v>10</v>
      </c>
    </row>
    <row r="41" spans="1:11" ht="21.75" customHeight="1">
      <c r="A41" s="48">
        <v>1</v>
      </c>
      <c r="B41" s="49" t="s">
        <v>98</v>
      </c>
      <c r="C41" s="19" t="s">
        <v>11</v>
      </c>
      <c r="D41" s="19">
        <v>3</v>
      </c>
      <c r="E41" s="24"/>
      <c r="F41" s="24"/>
      <c r="G41" s="25"/>
      <c r="H41" s="51"/>
      <c r="I41" s="25"/>
      <c r="J41" s="19"/>
      <c r="K41" s="19"/>
    </row>
    <row r="42" spans="1:11" ht="21.75" customHeight="1">
      <c r="A42" s="17">
        <v>2</v>
      </c>
      <c r="B42" s="27" t="s">
        <v>99</v>
      </c>
      <c r="C42" s="17" t="s">
        <v>11</v>
      </c>
      <c r="D42" s="17">
        <v>3</v>
      </c>
      <c r="E42" s="29"/>
      <c r="F42" s="29"/>
      <c r="G42" s="18"/>
      <c r="H42" s="47"/>
      <c r="I42" s="18"/>
      <c r="J42" s="17"/>
      <c r="K42" s="17"/>
    </row>
    <row r="43" spans="1:11" ht="21.75" customHeight="1">
      <c r="A43" s="122" t="s">
        <v>12</v>
      </c>
      <c r="B43" s="122"/>
      <c r="C43" s="122"/>
      <c r="D43" s="122"/>
      <c r="E43" s="122"/>
      <c r="F43" s="122"/>
      <c r="G43" s="32">
        <f>SUM(G41:G42)</f>
        <v>0</v>
      </c>
      <c r="H43" s="32">
        <f>+I43-G43</f>
        <v>0</v>
      </c>
      <c r="I43" s="32">
        <f>SUM(I41:I42)</f>
        <v>0</v>
      </c>
      <c r="J43" s="33"/>
      <c r="K43" s="33"/>
    </row>
    <row r="44" spans="1:11" ht="21.75" customHeight="1">
      <c r="A44" s="125" t="s">
        <v>83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21.75" customHeight="1">
      <c r="A45" s="5" t="s">
        <v>0</v>
      </c>
      <c r="B45" s="5" t="s">
        <v>1</v>
      </c>
      <c r="C45" s="5" t="s">
        <v>2</v>
      </c>
      <c r="D45" s="5" t="s">
        <v>3</v>
      </c>
      <c r="E45" s="6" t="s">
        <v>4</v>
      </c>
      <c r="F45" s="6" t="s">
        <v>5</v>
      </c>
      <c r="G45" s="6" t="s">
        <v>6</v>
      </c>
      <c r="H45" s="6" t="s">
        <v>7</v>
      </c>
      <c r="I45" s="7" t="s">
        <v>8</v>
      </c>
      <c r="J45" s="8" t="s">
        <v>9</v>
      </c>
      <c r="K45" s="9" t="s">
        <v>10</v>
      </c>
    </row>
    <row r="46" spans="1:11" ht="21.75" customHeight="1">
      <c r="A46" s="9">
        <v>1</v>
      </c>
      <c r="B46" s="93" t="s">
        <v>84</v>
      </c>
      <c r="C46" s="9" t="s">
        <v>11</v>
      </c>
      <c r="D46" s="9">
        <v>4</v>
      </c>
      <c r="E46" s="10"/>
      <c r="F46" s="10"/>
      <c r="G46" s="11"/>
      <c r="H46" s="94"/>
      <c r="I46" s="11"/>
      <c r="J46" s="9"/>
      <c r="K46" s="9"/>
    </row>
    <row r="47" spans="1:11" ht="21.75" customHeight="1">
      <c r="A47" s="116" t="s">
        <v>12</v>
      </c>
      <c r="B47" s="117"/>
      <c r="C47" s="117"/>
      <c r="D47" s="117"/>
      <c r="E47" s="117"/>
      <c r="F47" s="118"/>
      <c r="G47" s="95">
        <f>SUM(G46:G46)</f>
        <v>0</v>
      </c>
      <c r="H47" s="95">
        <f>+I47-G47</f>
        <v>0</v>
      </c>
      <c r="I47" s="95">
        <f>SUM(I46:I46)</f>
        <v>0</v>
      </c>
      <c r="J47" s="96"/>
      <c r="K47" s="96"/>
    </row>
    <row r="48" spans="1:11" ht="21.75" customHeight="1">
      <c r="A48" s="97"/>
      <c r="B48" s="98"/>
      <c r="C48" s="98"/>
      <c r="D48" s="98"/>
      <c r="E48" s="98"/>
      <c r="F48" s="98"/>
      <c r="G48" s="99"/>
      <c r="H48" s="99"/>
      <c r="I48" s="99"/>
      <c r="J48" s="100"/>
      <c r="K48" s="100"/>
    </row>
    <row r="49" spans="1:11" ht="21.75" customHeight="1">
      <c r="A49" s="119" t="s">
        <v>85</v>
      </c>
      <c r="B49" s="120"/>
      <c r="C49" s="120"/>
      <c r="D49" s="120"/>
      <c r="E49" s="120"/>
      <c r="F49" s="120"/>
      <c r="G49" s="121"/>
      <c r="H49" s="121"/>
      <c r="I49" s="121"/>
      <c r="J49" s="121"/>
      <c r="K49" s="121"/>
    </row>
    <row r="50" spans="1:11" ht="21.75" customHeight="1">
      <c r="A50" s="40" t="s">
        <v>0</v>
      </c>
      <c r="B50" s="41" t="s">
        <v>1</v>
      </c>
      <c r="C50" s="41" t="s">
        <v>2</v>
      </c>
      <c r="D50" s="41" t="s">
        <v>3</v>
      </c>
      <c r="E50" s="42" t="s">
        <v>4</v>
      </c>
      <c r="F50" s="43" t="s">
        <v>5</v>
      </c>
      <c r="G50" s="18" t="s">
        <v>6</v>
      </c>
      <c r="H50" s="18" t="s">
        <v>7</v>
      </c>
      <c r="I50" s="18" t="s">
        <v>8</v>
      </c>
      <c r="J50" s="17" t="s">
        <v>9</v>
      </c>
      <c r="K50" s="17" t="s">
        <v>10</v>
      </c>
    </row>
    <row r="51" spans="1:11" ht="21.75" customHeight="1">
      <c r="A51" s="48">
        <v>1</v>
      </c>
      <c r="B51" s="49" t="s">
        <v>86</v>
      </c>
      <c r="C51" s="17" t="s">
        <v>11</v>
      </c>
      <c r="D51" s="17">
        <v>1</v>
      </c>
      <c r="E51" s="29"/>
      <c r="F51" s="29"/>
      <c r="G51" s="18"/>
      <c r="H51" s="47"/>
      <c r="I51" s="18"/>
      <c r="J51" s="17"/>
      <c r="K51" s="17"/>
    </row>
    <row r="52" spans="1:11" ht="21.75" customHeight="1">
      <c r="A52" s="17">
        <v>2</v>
      </c>
      <c r="B52" s="27" t="s">
        <v>87</v>
      </c>
      <c r="C52" s="17" t="s">
        <v>11</v>
      </c>
      <c r="D52" s="17">
        <v>2</v>
      </c>
      <c r="E52" s="29"/>
      <c r="F52" s="29"/>
      <c r="G52" s="29"/>
      <c r="H52" s="47"/>
      <c r="I52" s="18"/>
      <c r="J52" s="17"/>
      <c r="K52" s="17"/>
    </row>
    <row r="53" spans="1:11" ht="21.75" customHeight="1">
      <c r="A53" s="17">
        <v>3</v>
      </c>
      <c r="B53" s="27" t="s">
        <v>88</v>
      </c>
      <c r="C53" s="17" t="s">
        <v>11</v>
      </c>
      <c r="D53" s="17">
        <v>2</v>
      </c>
      <c r="E53" s="29"/>
      <c r="F53" s="29"/>
      <c r="G53" s="29"/>
      <c r="H53" s="47"/>
      <c r="I53" s="18"/>
      <c r="J53" s="17"/>
      <c r="K53" s="17"/>
    </row>
    <row r="54" spans="1:11" ht="21.75" customHeight="1">
      <c r="A54" s="122" t="s">
        <v>12</v>
      </c>
      <c r="B54" s="122"/>
      <c r="C54" s="122"/>
      <c r="D54" s="122"/>
      <c r="E54" s="122"/>
      <c r="F54" s="122"/>
      <c r="G54" s="32">
        <f>SUM(G51:G53)</f>
        <v>0</v>
      </c>
      <c r="H54" s="32">
        <f>+I54-G54</f>
        <v>0</v>
      </c>
      <c r="I54" s="32">
        <f>SUM(I51:I53)</f>
        <v>0</v>
      </c>
      <c r="J54" s="33"/>
      <c r="K54" s="33"/>
    </row>
    <row r="55" spans="1:9" ht="21.75" customHeight="1">
      <c r="A55" s="34"/>
      <c r="B55" s="35"/>
      <c r="C55" s="35"/>
      <c r="D55" s="35"/>
      <c r="E55" s="35"/>
      <c r="F55" s="64"/>
      <c r="G55" s="39"/>
      <c r="H55" s="39"/>
      <c r="I55" s="39"/>
    </row>
    <row r="56" spans="1:11" ht="21.75" customHeight="1">
      <c r="A56" s="119" t="s">
        <v>66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3"/>
    </row>
    <row r="57" spans="1:11" ht="21.75" customHeight="1">
      <c r="A57" s="40" t="s">
        <v>0</v>
      </c>
      <c r="B57" s="41" t="s">
        <v>1</v>
      </c>
      <c r="C57" s="41" t="s">
        <v>2</v>
      </c>
      <c r="D57" s="41" t="s">
        <v>3</v>
      </c>
      <c r="E57" s="42" t="s">
        <v>4</v>
      </c>
      <c r="F57" s="43" t="s">
        <v>5</v>
      </c>
      <c r="G57" s="18" t="s">
        <v>6</v>
      </c>
      <c r="H57" s="18" t="s">
        <v>7</v>
      </c>
      <c r="I57" s="18" t="s">
        <v>8</v>
      </c>
      <c r="J57" s="17" t="s">
        <v>9</v>
      </c>
      <c r="K57" s="17" t="s">
        <v>10</v>
      </c>
    </row>
    <row r="58" spans="1:11" ht="21.75" customHeight="1">
      <c r="A58" s="17">
        <v>4</v>
      </c>
      <c r="B58" s="27" t="s">
        <v>27</v>
      </c>
      <c r="C58" s="60" t="s">
        <v>11</v>
      </c>
      <c r="D58" s="17">
        <v>50</v>
      </c>
      <c r="E58" s="29"/>
      <c r="F58" s="29"/>
      <c r="G58" s="18"/>
      <c r="H58" s="47"/>
      <c r="I58" s="29"/>
      <c r="J58" s="33"/>
      <c r="K58" s="33"/>
    </row>
    <row r="59" spans="1:11" ht="21.75" customHeight="1">
      <c r="A59" s="17">
        <v>5</v>
      </c>
      <c r="B59" s="27" t="s">
        <v>111</v>
      </c>
      <c r="C59" s="60" t="s">
        <v>11</v>
      </c>
      <c r="D59" s="17">
        <v>10</v>
      </c>
      <c r="E59" s="29"/>
      <c r="F59" s="29"/>
      <c r="G59" s="18"/>
      <c r="H59" s="47"/>
      <c r="I59" s="29"/>
      <c r="J59" s="33"/>
      <c r="K59" s="33"/>
    </row>
    <row r="60" spans="1:11" ht="21.75" customHeight="1">
      <c r="A60" s="17">
        <v>8</v>
      </c>
      <c r="B60" s="27" t="s">
        <v>30</v>
      </c>
      <c r="C60" s="65" t="s">
        <v>11</v>
      </c>
      <c r="D60" s="17">
        <v>5</v>
      </c>
      <c r="E60" s="29"/>
      <c r="F60" s="29"/>
      <c r="G60" s="18"/>
      <c r="H60" s="47"/>
      <c r="I60" s="29"/>
      <c r="J60" s="33"/>
      <c r="K60" s="33"/>
    </row>
    <row r="61" spans="1:11" ht="21.75" customHeight="1">
      <c r="A61" s="17">
        <v>9</v>
      </c>
      <c r="B61" s="27" t="s">
        <v>31</v>
      </c>
      <c r="C61" s="66" t="s">
        <v>11</v>
      </c>
      <c r="D61" s="17">
        <v>4</v>
      </c>
      <c r="E61" s="29"/>
      <c r="F61" s="29"/>
      <c r="G61" s="18"/>
      <c r="H61" s="47"/>
      <c r="I61" s="29"/>
      <c r="J61" s="33"/>
      <c r="K61" s="33"/>
    </row>
    <row r="62" spans="1:11" ht="21.75" customHeight="1">
      <c r="A62" s="17">
        <v>10</v>
      </c>
      <c r="B62" s="27" t="s">
        <v>32</v>
      </c>
      <c r="C62" s="67" t="s">
        <v>11</v>
      </c>
      <c r="D62" s="17">
        <v>3</v>
      </c>
      <c r="E62" s="29"/>
      <c r="F62" s="29"/>
      <c r="G62" s="18"/>
      <c r="H62" s="47"/>
      <c r="I62" s="29"/>
      <c r="J62" s="33"/>
      <c r="K62" s="33"/>
    </row>
    <row r="63" spans="1:11" ht="21.75" customHeight="1">
      <c r="A63" s="17">
        <v>11</v>
      </c>
      <c r="B63" s="27" t="s">
        <v>33</v>
      </c>
      <c r="C63" s="67" t="s">
        <v>11</v>
      </c>
      <c r="D63" s="17">
        <v>4</v>
      </c>
      <c r="E63" s="29"/>
      <c r="F63" s="29"/>
      <c r="G63" s="18"/>
      <c r="H63" s="47"/>
      <c r="I63" s="29"/>
      <c r="J63" s="33"/>
      <c r="K63" s="33"/>
    </row>
    <row r="64" spans="1:11" ht="21.75" customHeight="1">
      <c r="A64" s="17">
        <v>13</v>
      </c>
      <c r="B64" s="27" t="s">
        <v>36</v>
      </c>
      <c r="C64" s="67" t="s">
        <v>35</v>
      </c>
      <c r="D64" s="17">
        <v>10</v>
      </c>
      <c r="E64" s="29"/>
      <c r="F64" s="29"/>
      <c r="G64" s="18"/>
      <c r="H64" s="47"/>
      <c r="I64" s="29"/>
      <c r="J64" s="33"/>
      <c r="K64" s="33"/>
    </row>
    <row r="65" spans="1:11" ht="21.75" customHeight="1">
      <c r="A65" s="17">
        <v>14</v>
      </c>
      <c r="B65" s="27" t="s">
        <v>37</v>
      </c>
      <c r="C65" s="67" t="s">
        <v>35</v>
      </c>
      <c r="D65" s="17">
        <v>15</v>
      </c>
      <c r="E65" s="29"/>
      <c r="F65" s="29"/>
      <c r="G65" s="18"/>
      <c r="H65" s="47"/>
      <c r="I65" s="29"/>
      <c r="J65" s="33"/>
      <c r="K65" s="33"/>
    </row>
    <row r="66" spans="1:11" ht="21.75" customHeight="1">
      <c r="A66" s="17">
        <v>15</v>
      </c>
      <c r="B66" s="27" t="s">
        <v>38</v>
      </c>
      <c r="C66" s="67" t="s">
        <v>35</v>
      </c>
      <c r="D66" s="17">
        <v>4</v>
      </c>
      <c r="E66" s="29"/>
      <c r="F66" s="29"/>
      <c r="G66" s="18"/>
      <c r="H66" s="47"/>
      <c r="I66" s="29"/>
      <c r="J66" s="33"/>
      <c r="K66" s="33"/>
    </row>
    <row r="67" spans="1:11" ht="21.75" customHeight="1">
      <c r="A67" s="17">
        <v>16</v>
      </c>
      <c r="B67" s="27" t="s">
        <v>39</v>
      </c>
      <c r="C67" s="67" t="s">
        <v>35</v>
      </c>
      <c r="D67" s="17">
        <v>4</v>
      </c>
      <c r="E67" s="29"/>
      <c r="F67" s="29"/>
      <c r="G67" s="18"/>
      <c r="H67" s="47"/>
      <c r="I67" s="29"/>
      <c r="J67" s="33"/>
      <c r="K67" s="33"/>
    </row>
    <row r="68" spans="1:11" ht="21.75" customHeight="1">
      <c r="A68" s="17">
        <v>17</v>
      </c>
      <c r="B68" s="27" t="s">
        <v>40</v>
      </c>
      <c r="C68" s="67" t="s">
        <v>35</v>
      </c>
      <c r="D68" s="17">
        <v>20</v>
      </c>
      <c r="E68" s="29"/>
      <c r="F68" s="29"/>
      <c r="G68" s="18"/>
      <c r="H68" s="47"/>
      <c r="I68" s="29"/>
      <c r="J68" s="33"/>
      <c r="K68" s="33"/>
    </row>
    <row r="69" spans="1:11" ht="21.75" customHeight="1">
      <c r="A69" s="17">
        <v>18</v>
      </c>
      <c r="B69" s="27" t="s">
        <v>41</v>
      </c>
      <c r="C69" s="67" t="s">
        <v>35</v>
      </c>
      <c r="D69" s="17">
        <v>5</v>
      </c>
      <c r="E69" s="29"/>
      <c r="F69" s="29"/>
      <c r="G69" s="18"/>
      <c r="H69" s="47"/>
      <c r="I69" s="29"/>
      <c r="J69" s="33"/>
      <c r="K69" s="33"/>
    </row>
    <row r="70" spans="1:11" ht="21.75" customHeight="1">
      <c r="A70" s="122" t="s">
        <v>12</v>
      </c>
      <c r="B70" s="122"/>
      <c r="C70" s="122"/>
      <c r="D70" s="122"/>
      <c r="E70" s="122"/>
      <c r="F70" s="124"/>
      <c r="G70" s="37">
        <f>SUM(G58:G69)</f>
        <v>0</v>
      </c>
      <c r="H70" s="37">
        <f>+I70-G70</f>
        <v>0</v>
      </c>
      <c r="I70" s="37">
        <f>SUM(I58:I69)</f>
        <v>0</v>
      </c>
      <c r="J70" s="33"/>
      <c r="K70" s="33"/>
    </row>
    <row r="71" spans="1:11" ht="21.75" customHeight="1">
      <c r="A71" s="119" t="s">
        <v>78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3"/>
    </row>
    <row r="72" spans="1:11" ht="21.75" customHeight="1">
      <c r="A72" s="40" t="s">
        <v>0</v>
      </c>
      <c r="B72" s="41" t="s">
        <v>1</v>
      </c>
      <c r="C72" s="41" t="s">
        <v>2</v>
      </c>
      <c r="D72" s="41" t="s">
        <v>3</v>
      </c>
      <c r="E72" s="42" t="s">
        <v>4</v>
      </c>
      <c r="F72" s="43" t="s">
        <v>5</v>
      </c>
      <c r="G72" s="18" t="s">
        <v>6</v>
      </c>
      <c r="H72" s="18" t="s">
        <v>7</v>
      </c>
      <c r="I72" s="18" t="s">
        <v>8</v>
      </c>
      <c r="J72" s="17" t="s">
        <v>9</v>
      </c>
      <c r="K72" s="17" t="s">
        <v>10</v>
      </c>
    </row>
    <row r="73" spans="1:11" ht="24">
      <c r="A73" s="17">
        <v>1</v>
      </c>
      <c r="B73" s="111" t="s">
        <v>101</v>
      </c>
      <c r="C73" s="60" t="s">
        <v>11</v>
      </c>
      <c r="D73" s="17">
        <v>15</v>
      </c>
      <c r="E73" s="29"/>
      <c r="F73" s="29"/>
      <c r="G73" s="18"/>
      <c r="H73" s="47"/>
      <c r="I73" s="29"/>
      <c r="J73" s="33"/>
      <c r="K73" s="33"/>
    </row>
    <row r="74" spans="1:11" ht="24">
      <c r="A74" s="17">
        <v>2</v>
      </c>
      <c r="B74" s="111" t="s">
        <v>100</v>
      </c>
      <c r="C74" s="60" t="s">
        <v>11</v>
      </c>
      <c r="D74" s="17">
        <v>100</v>
      </c>
      <c r="E74" s="29"/>
      <c r="F74" s="29"/>
      <c r="G74" s="18"/>
      <c r="H74" s="47"/>
      <c r="I74" s="29"/>
      <c r="J74" s="33"/>
      <c r="K74" s="33"/>
    </row>
    <row r="75" spans="1:11" ht="21.75" customHeight="1">
      <c r="A75" s="17">
        <v>3</v>
      </c>
      <c r="B75" s="111" t="s">
        <v>110</v>
      </c>
      <c r="C75" s="60" t="s">
        <v>11</v>
      </c>
      <c r="D75" s="17">
        <v>20</v>
      </c>
      <c r="E75" s="29"/>
      <c r="F75" s="29"/>
      <c r="G75" s="18"/>
      <c r="H75" s="47"/>
      <c r="I75" s="29"/>
      <c r="J75" s="33"/>
      <c r="K75" s="33"/>
    </row>
    <row r="76" spans="1:11" ht="21.75" customHeight="1">
      <c r="A76" s="17">
        <v>7</v>
      </c>
      <c r="B76" s="111" t="s">
        <v>29</v>
      </c>
      <c r="C76" s="65" t="s">
        <v>11</v>
      </c>
      <c r="D76" s="17">
        <v>5</v>
      </c>
      <c r="E76" s="29"/>
      <c r="F76" s="29"/>
      <c r="G76" s="18"/>
      <c r="H76" s="47"/>
      <c r="I76" s="29"/>
      <c r="J76" s="33"/>
      <c r="K76" s="33"/>
    </row>
    <row r="77" spans="1:11" ht="21.75" customHeight="1">
      <c r="A77" s="122" t="s">
        <v>12</v>
      </c>
      <c r="B77" s="122"/>
      <c r="C77" s="122"/>
      <c r="D77" s="122"/>
      <c r="E77" s="122"/>
      <c r="F77" s="124"/>
      <c r="G77" s="37">
        <f>SUM(G73:G76)</f>
        <v>0</v>
      </c>
      <c r="H77" s="37">
        <f>+I77-G77</f>
        <v>0</v>
      </c>
      <c r="I77" s="37">
        <f>SUM(I73:I76)</f>
        <v>0</v>
      </c>
      <c r="J77" s="33"/>
      <c r="K77" s="33"/>
    </row>
    <row r="78" spans="7:9" ht="21.75" customHeight="1">
      <c r="G78" s="1"/>
      <c r="H78" s="1"/>
      <c r="I78" s="1"/>
    </row>
    <row r="79" spans="1:11" ht="21.75" customHeight="1">
      <c r="A79" s="119" t="s">
        <v>93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3"/>
    </row>
    <row r="80" spans="1:12" ht="21.75" customHeight="1">
      <c r="A80" s="17">
        <v>6</v>
      </c>
      <c r="B80" s="111" t="s">
        <v>28</v>
      </c>
      <c r="C80" s="65" t="s">
        <v>11</v>
      </c>
      <c r="D80" s="17">
        <v>10</v>
      </c>
      <c r="E80" s="29"/>
      <c r="F80" s="29"/>
      <c r="G80" s="18"/>
      <c r="H80" s="47"/>
      <c r="I80" s="29"/>
      <c r="J80" s="33"/>
      <c r="K80" s="33"/>
      <c r="L80" s="59"/>
    </row>
    <row r="81" spans="1:12" ht="21.75" customHeight="1">
      <c r="A81" s="17">
        <v>12</v>
      </c>
      <c r="B81" s="111" t="s">
        <v>34</v>
      </c>
      <c r="C81" s="67" t="s">
        <v>35</v>
      </c>
      <c r="D81" s="17">
        <v>20</v>
      </c>
      <c r="E81" s="29"/>
      <c r="F81" s="29"/>
      <c r="G81" s="18"/>
      <c r="H81" s="47"/>
      <c r="I81" s="29"/>
      <c r="J81" s="33"/>
      <c r="K81" s="33"/>
      <c r="L81" s="59"/>
    </row>
    <row r="82" spans="1:12" ht="21.75" customHeight="1">
      <c r="A82" s="122" t="s">
        <v>12</v>
      </c>
      <c r="B82" s="122"/>
      <c r="C82" s="122"/>
      <c r="D82" s="122"/>
      <c r="E82" s="122"/>
      <c r="F82" s="124"/>
      <c r="G82" s="37">
        <f>SUM(G58:G81)</f>
        <v>0</v>
      </c>
      <c r="H82" s="37">
        <f>+I82-G82</f>
        <v>0</v>
      </c>
      <c r="I82" s="37">
        <f>SUM(I58:I81)</f>
        <v>0</v>
      </c>
      <c r="J82" s="33"/>
      <c r="K82" s="33"/>
      <c r="L82" s="59"/>
    </row>
    <row r="83" spans="1:12" ht="21.75" customHeight="1">
      <c r="A83" s="34"/>
      <c r="B83" s="35"/>
      <c r="C83" s="35"/>
      <c r="D83" s="35"/>
      <c r="E83" s="35"/>
      <c r="F83" s="64"/>
      <c r="G83" s="39"/>
      <c r="H83" s="39"/>
      <c r="I83" s="39"/>
      <c r="L83" s="59"/>
    </row>
    <row r="84" spans="1:12" ht="21.75" customHeight="1">
      <c r="A84" s="119" t="s">
        <v>67</v>
      </c>
      <c r="B84" s="120"/>
      <c r="C84" s="120"/>
      <c r="D84" s="120"/>
      <c r="E84" s="120"/>
      <c r="F84" s="120"/>
      <c r="G84" s="121"/>
      <c r="H84" s="121"/>
      <c r="I84" s="121"/>
      <c r="J84" s="121"/>
      <c r="K84" s="121"/>
      <c r="L84" s="59"/>
    </row>
    <row r="85" spans="1:12" ht="21.75" customHeight="1">
      <c r="A85" s="40" t="s">
        <v>0</v>
      </c>
      <c r="B85" s="41" t="s">
        <v>1</v>
      </c>
      <c r="C85" s="41" t="s">
        <v>2</v>
      </c>
      <c r="D85" s="41" t="s">
        <v>3</v>
      </c>
      <c r="E85" s="42" t="s">
        <v>4</v>
      </c>
      <c r="F85" s="43" t="s">
        <v>5</v>
      </c>
      <c r="G85" s="18" t="s">
        <v>6</v>
      </c>
      <c r="H85" s="18" t="s">
        <v>7</v>
      </c>
      <c r="I85" s="18" t="s">
        <v>8</v>
      </c>
      <c r="J85" s="17" t="s">
        <v>9</v>
      </c>
      <c r="K85" s="17" t="s">
        <v>10</v>
      </c>
      <c r="L85" s="59"/>
    </row>
    <row r="86" spans="1:12" ht="21.75" customHeight="1">
      <c r="A86" s="45">
        <v>1</v>
      </c>
      <c r="B86" s="27" t="s">
        <v>42</v>
      </c>
      <c r="C86" s="17" t="s">
        <v>11</v>
      </c>
      <c r="D86" s="17">
        <v>8</v>
      </c>
      <c r="E86" s="29"/>
      <c r="F86" s="29"/>
      <c r="G86" s="18"/>
      <c r="H86" s="47"/>
      <c r="I86" s="18"/>
      <c r="J86" s="17"/>
      <c r="K86" s="17"/>
      <c r="L86" s="59"/>
    </row>
    <row r="87" spans="1:12" ht="21.75" customHeight="1">
      <c r="A87" s="122" t="s">
        <v>12</v>
      </c>
      <c r="B87" s="122"/>
      <c r="C87" s="122"/>
      <c r="D87" s="122"/>
      <c r="E87" s="122"/>
      <c r="F87" s="122"/>
      <c r="G87" s="32">
        <f>SUM(G86:G86)</f>
        <v>0</v>
      </c>
      <c r="H87" s="32">
        <f>+I87-G87</f>
        <v>0</v>
      </c>
      <c r="I87" s="32">
        <f>SUM(I86:I86)</f>
        <v>0</v>
      </c>
      <c r="J87" s="33"/>
      <c r="K87" s="33"/>
      <c r="L87" s="59"/>
    </row>
    <row r="88" spans="1:12" ht="21.75" customHeight="1">
      <c r="A88" s="34"/>
      <c r="B88" s="35"/>
      <c r="C88" s="35"/>
      <c r="D88" s="35"/>
      <c r="E88" s="35"/>
      <c r="F88" s="35"/>
      <c r="G88" s="36"/>
      <c r="H88" s="36"/>
      <c r="I88" s="36"/>
      <c r="L88" s="59"/>
    </row>
    <row r="89" spans="1:12" ht="21.75" customHeight="1">
      <c r="A89" s="119" t="s">
        <v>68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3"/>
      <c r="L89" s="59"/>
    </row>
    <row r="90" spans="1:12" ht="21.75" customHeight="1">
      <c r="A90" s="40" t="s">
        <v>0</v>
      </c>
      <c r="B90" s="41" t="s">
        <v>1</v>
      </c>
      <c r="C90" s="41" t="s">
        <v>2</v>
      </c>
      <c r="D90" s="41" t="s">
        <v>3</v>
      </c>
      <c r="E90" s="42" t="s">
        <v>4</v>
      </c>
      <c r="F90" s="43" t="s">
        <v>5</v>
      </c>
      <c r="G90" s="18" t="s">
        <v>6</v>
      </c>
      <c r="H90" s="18" t="s">
        <v>7</v>
      </c>
      <c r="I90" s="18" t="s">
        <v>8</v>
      </c>
      <c r="J90" s="17" t="s">
        <v>9</v>
      </c>
      <c r="K90" s="17" t="s">
        <v>10</v>
      </c>
      <c r="L90" s="59"/>
    </row>
    <row r="91" spans="1:12" ht="21.75" customHeight="1">
      <c r="A91" s="17">
        <v>1</v>
      </c>
      <c r="B91" s="68" t="s">
        <v>112</v>
      </c>
      <c r="C91" s="69" t="s">
        <v>11</v>
      </c>
      <c r="D91" s="69">
        <v>6</v>
      </c>
      <c r="E91" s="70"/>
      <c r="F91" s="70"/>
      <c r="G91" s="71"/>
      <c r="H91" s="72"/>
      <c r="I91" s="71"/>
      <c r="J91" s="69"/>
      <c r="K91" s="69"/>
      <c r="L91" s="59"/>
    </row>
    <row r="92" spans="1:12" ht="21.75" customHeight="1">
      <c r="A92" s="17">
        <v>2</v>
      </c>
      <c r="B92" s="68" t="s">
        <v>43</v>
      </c>
      <c r="C92" s="69" t="s">
        <v>11</v>
      </c>
      <c r="D92" s="69">
        <v>6</v>
      </c>
      <c r="E92" s="70"/>
      <c r="F92" s="70"/>
      <c r="G92" s="71"/>
      <c r="H92" s="72"/>
      <c r="I92" s="71"/>
      <c r="J92" s="69"/>
      <c r="K92" s="69"/>
      <c r="L92" s="59"/>
    </row>
    <row r="93" spans="1:12" ht="21.75" customHeight="1">
      <c r="A93" s="17">
        <v>3</v>
      </c>
      <c r="B93" s="68" t="s">
        <v>44</v>
      </c>
      <c r="C93" s="69" t="s">
        <v>11</v>
      </c>
      <c r="D93" s="69">
        <v>5</v>
      </c>
      <c r="E93" s="70"/>
      <c r="F93" s="70"/>
      <c r="G93" s="71"/>
      <c r="H93" s="72"/>
      <c r="I93" s="71"/>
      <c r="J93" s="69"/>
      <c r="K93" s="69"/>
      <c r="L93" s="59"/>
    </row>
    <row r="94" spans="1:12" ht="21.75" customHeight="1">
      <c r="A94" s="17">
        <v>4</v>
      </c>
      <c r="B94" s="68" t="s">
        <v>45</v>
      </c>
      <c r="C94" s="69" t="s">
        <v>11</v>
      </c>
      <c r="D94" s="69">
        <v>10</v>
      </c>
      <c r="E94" s="70"/>
      <c r="F94" s="70"/>
      <c r="G94" s="71"/>
      <c r="H94" s="72"/>
      <c r="I94" s="71"/>
      <c r="J94" s="69"/>
      <c r="K94" s="69"/>
      <c r="L94" s="59"/>
    </row>
    <row r="95" spans="1:12" ht="21.75" customHeight="1">
      <c r="A95" s="17">
        <v>5</v>
      </c>
      <c r="B95" s="68" t="s">
        <v>46</v>
      </c>
      <c r="C95" s="69" t="s">
        <v>11</v>
      </c>
      <c r="D95" s="69">
        <v>5</v>
      </c>
      <c r="E95" s="70"/>
      <c r="F95" s="70"/>
      <c r="G95" s="71"/>
      <c r="H95" s="72"/>
      <c r="I95" s="71"/>
      <c r="J95" s="69"/>
      <c r="K95" s="69"/>
      <c r="L95" s="59"/>
    </row>
    <row r="96" spans="1:12" ht="21.75" customHeight="1">
      <c r="A96" s="17">
        <v>6</v>
      </c>
      <c r="B96" s="68" t="s">
        <v>47</v>
      </c>
      <c r="C96" s="69" t="s">
        <v>11</v>
      </c>
      <c r="D96" s="69">
        <v>5</v>
      </c>
      <c r="E96" s="70"/>
      <c r="F96" s="70"/>
      <c r="G96" s="71"/>
      <c r="H96" s="72"/>
      <c r="I96" s="71"/>
      <c r="J96" s="69"/>
      <c r="K96" s="69"/>
      <c r="L96" s="59"/>
    </row>
    <row r="97" spans="1:12" ht="21.75" customHeight="1">
      <c r="A97" s="17">
        <v>7</v>
      </c>
      <c r="B97" s="68" t="s">
        <v>48</v>
      </c>
      <c r="C97" s="69" t="s">
        <v>11</v>
      </c>
      <c r="D97" s="69">
        <v>5</v>
      </c>
      <c r="E97" s="70"/>
      <c r="F97" s="70"/>
      <c r="G97" s="71"/>
      <c r="H97" s="72"/>
      <c r="I97" s="71"/>
      <c r="J97" s="69"/>
      <c r="K97" s="69"/>
      <c r="L97" s="59"/>
    </row>
    <row r="98" spans="1:12" ht="21.75" customHeight="1">
      <c r="A98" s="122" t="s">
        <v>12</v>
      </c>
      <c r="B98" s="122"/>
      <c r="C98" s="122"/>
      <c r="D98" s="122"/>
      <c r="E98" s="122"/>
      <c r="F98" s="122"/>
      <c r="G98" s="32">
        <f>SUM(G91:G97)</f>
        <v>0</v>
      </c>
      <c r="H98" s="32">
        <f>+I98-G98</f>
        <v>0</v>
      </c>
      <c r="I98" s="32">
        <f>SUM(I91:I97)</f>
        <v>0</v>
      </c>
      <c r="J98" s="33"/>
      <c r="K98" s="33"/>
      <c r="L98" s="59"/>
    </row>
    <row r="99" spans="1:12" ht="21.75" customHeight="1">
      <c r="A99" s="34"/>
      <c r="B99" s="35"/>
      <c r="C99" s="35"/>
      <c r="D99" s="35"/>
      <c r="E99" s="35"/>
      <c r="F99" s="35"/>
      <c r="G99" s="36"/>
      <c r="H99" s="36"/>
      <c r="I99" s="36"/>
      <c r="J99" s="101"/>
      <c r="K99" s="102"/>
      <c r="L99" s="59"/>
    </row>
    <row r="100" spans="1:12" ht="21.75" customHeight="1">
      <c r="A100" s="119" t="s">
        <v>89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3"/>
      <c r="L100" s="59"/>
    </row>
    <row r="101" spans="1:12" ht="21.75" customHeight="1">
      <c r="A101" s="40" t="s">
        <v>0</v>
      </c>
      <c r="B101" s="5" t="s">
        <v>1</v>
      </c>
      <c r="C101" s="5" t="s">
        <v>2</v>
      </c>
      <c r="D101" s="5" t="s">
        <v>3</v>
      </c>
      <c r="E101" s="70" t="s">
        <v>4</v>
      </c>
      <c r="F101" s="6" t="s">
        <v>5</v>
      </c>
      <c r="G101" s="6" t="s">
        <v>6</v>
      </c>
      <c r="H101" s="6" t="s">
        <v>7</v>
      </c>
      <c r="I101" s="7" t="s">
        <v>8</v>
      </c>
      <c r="J101" s="9" t="s">
        <v>9</v>
      </c>
      <c r="K101" s="9" t="s">
        <v>10</v>
      </c>
      <c r="L101" s="59"/>
    </row>
    <row r="102" spans="1:12" ht="21.75" customHeight="1">
      <c r="A102" s="19">
        <v>1</v>
      </c>
      <c r="B102" s="105" t="s">
        <v>90</v>
      </c>
      <c r="C102" s="106" t="s">
        <v>11</v>
      </c>
      <c r="D102" s="107">
        <v>5</v>
      </c>
      <c r="E102" s="108"/>
      <c r="F102" s="108"/>
      <c r="G102" s="108"/>
      <c r="H102" s="109"/>
      <c r="I102" s="108"/>
      <c r="J102" s="103"/>
      <c r="K102" s="103"/>
      <c r="L102" s="59"/>
    </row>
    <row r="103" spans="1:12" ht="21.75" customHeight="1">
      <c r="A103" s="17">
        <v>2</v>
      </c>
      <c r="B103" s="63" t="s">
        <v>91</v>
      </c>
      <c r="C103" s="110" t="s">
        <v>11</v>
      </c>
      <c r="D103" s="69">
        <v>5</v>
      </c>
      <c r="E103" s="70"/>
      <c r="F103" s="70"/>
      <c r="G103" s="70"/>
      <c r="H103" s="72"/>
      <c r="I103" s="70"/>
      <c r="J103" s="58"/>
      <c r="K103" s="58"/>
      <c r="L103" s="59"/>
    </row>
    <row r="104" spans="1:12" ht="21.75" customHeight="1">
      <c r="A104" s="122" t="s">
        <v>12</v>
      </c>
      <c r="B104" s="122"/>
      <c r="C104" s="122"/>
      <c r="D104" s="122"/>
      <c r="E104" s="122"/>
      <c r="F104" s="122"/>
      <c r="G104" s="32">
        <f>SUM(G102:G103)</f>
        <v>0</v>
      </c>
      <c r="H104" s="32">
        <f>+I104-G104</f>
        <v>0</v>
      </c>
      <c r="I104" s="32">
        <f>SUM(I102:I103)</f>
        <v>0</v>
      </c>
      <c r="J104" s="58"/>
      <c r="K104" s="58"/>
      <c r="L104" s="59"/>
    </row>
    <row r="105" spans="1:12" ht="21.75" customHeight="1">
      <c r="A105" s="38"/>
      <c r="B105" s="38"/>
      <c r="C105" s="38"/>
      <c r="D105" s="38"/>
      <c r="E105" s="38"/>
      <c r="F105" s="38"/>
      <c r="G105" s="39"/>
      <c r="H105" s="39"/>
      <c r="I105" s="39"/>
      <c r="J105" s="104"/>
      <c r="K105" s="104"/>
      <c r="L105" s="59"/>
    </row>
    <row r="106" spans="1:12" ht="21.75" customHeight="1">
      <c r="A106" s="125" t="s">
        <v>65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59"/>
    </row>
    <row r="107" spans="1:12" ht="21.75" customHeight="1">
      <c r="A107" s="73" t="s">
        <v>0</v>
      </c>
      <c r="B107" s="5" t="s">
        <v>1</v>
      </c>
      <c r="C107" s="5" t="s">
        <v>2</v>
      </c>
      <c r="D107" s="5" t="s">
        <v>3</v>
      </c>
      <c r="E107" s="6" t="s">
        <v>4</v>
      </c>
      <c r="F107" s="6" t="s">
        <v>5</v>
      </c>
      <c r="G107" s="6" t="s">
        <v>6</v>
      </c>
      <c r="H107" s="6" t="s">
        <v>7</v>
      </c>
      <c r="I107" s="7" t="s">
        <v>8</v>
      </c>
      <c r="J107" s="9" t="s">
        <v>9</v>
      </c>
      <c r="K107" s="9" t="s">
        <v>10</v>
      </c>
      <c r="L107" s="59"/>
    </row>
    <row r="108" spans="1:12" ht="21.75" customHeight="1">
      <c r="A108" s="73">
        <v>1</v>
      </c>
      <c r="B108" s="63" t="s">
        <v>95</v>
      </c>
      <c r="C108" s="60" t="s">
        <v>11</v>
      </c>
      <c r="D108" s="17">
        <v>4</v>
      </c>
      <c r="E108" s="74"/>
      <c r="F108" s="74"/>
      <c r="G108" s="74"/>
      <c r="H108" s="75"/>
      <c r="I108" s="74"/>
      <c r="J108" s="58"/>
      <c r="K108" s="58"/>
      <c r="L108" s="59"/>
    </row>
    <row r="109" spans="1:12" ht="21.75" customHeight="1">
      <c r="A109" s="73">
        <v>2</v>
      </c>
      <c r="B109" s="63" t="s">
        <v>102</v>
      </c>
      <c r="C109" s="60" t="s">
        <v>11</v>
      </c>
      <c r="D109" s="17">
        <v>4</v>
      </c>
      <c r="E109" s="74"/>
      <c r="F109" s="74"/>
      <c r="G109" s="74"/>
      <c r="H109" s="75"/>
      <c r="I109" s="74"/>
      <c r="J109" s="58"/>
      <c r="K109" s="58"/>
      <c r="L109" s="59"/>
    </row>
    <row r="110" spans="1:12" ht="21.75" customHeight="1">
      <c r="A110" s="73">
        <v>3</v>
      </c>
      <c r="B110" s="63" t="s">
        <v>103</v>
      </c>
      <c r="C110" s="60" t="s">
        <v>11</v>
      </c>
      <c r="D110" s="17">
        <v>4</v>
      </c>
      <c r="E110" s="74"/>
      <c r="F110" s="74"/>
      <c r="G110" s="74"/>
      <c r="H110" s="75"/>
      <c r="I110" s="74"/>
      <c r="J110" s="58"/>
      <c r="K110" s="58"/>
      <c r="L110" s="59"/>
    </row>
    <row r="111" spans="1:12" ht="21.75" customHeight="1">
      <c r="A111" s="73">
        <v>4</v>
      </c>
      <c r="B111" s="63" t="s">
        <v>63</v>
      </c>
      <c r="C111" s="78" t="s">
        <v>11</v>
      </c>
      <c r="D111" s="17">
        <v>4</v>
      </c>
      <c r="E111" s="74"/>
      <c r="F111" s="74"/>
      <c r="G111" s="74"/>
      <c r="H111" s="75"/>
      <c r="I111" s="74"/>
      <c r="J111" s="58"/>
      <c r="K111" s="58"/>
      <c r="L111" s="59"/>
    </row>
    <row r="112" spans="1:12" ht="21.75" customHeight="1">
      <c r="A112" s="73">
        <v>5</v>
      </c>
      <c r="B112" s="63" t="s">
        <v>64</v>
      </c>
      <c r="C112" s="57" t="s">
        <v>11</v>
      </c>
      <c r="D112" s="17">
        <v>3</v>
      </c>
      <c r="E112" s="74"/>
      <c r="F112" s="74"/>
      <c r="G112" s="74"/>
      <c r="H112" s="75"/>
      <c r="I112" s="74"/>
      <c r="J112" s="58"/>
      <c r="K112" s="58"/>
      <c r="L112" s="59"/>
    </row>
    <row r="113" spans="1:12" ht="21.75" customHeight="1">
      <c r="A113" s="113" t="s">
        <v>12</v>
      </c>
      <c r="B113" s="114"/>
      <c r="C113" s="114"/>
      <c r="D113" s="114"/>
      <c r="E113" s="114"/>
      <c r="F113" s="115"/>
      <c r="G113" s="79">
        <f>SUM(G108:G112)</f>
        <v>0</v>
      </c>
      <c r="H113" s="79">
        <f>+I113-G113</f>
        <v>0</v>
      </c>
      <c r="I113" s="79">
        <f>SUM(I108:I112)</f>
        <v>0</v>
      </c>
      <c r="J113" s="58"/>
      <c r="K113" s="58"/>
      <c r="L113" s="59"/>
    </row>
    <row r="114" spans="1:12" ht="21.75" customHeight="1">
      <c r="A114" s="76"/>
      <c r="B114" s="77"/>
      <c r="C114" s="77"/>
      <c r="D114" s="77"/>
      <c r="E114" s="77"/>
      <c r="F114" s="77"/>
      <c r="G114" s="80"/>
      <c r="H114" s="80"/>
      <c r="I114" s="80"/>
      <c r="J114" s="59"/>
      <c r="K114" s="59"/>
      <c r="L114" s="59"/>
    </row>
    <row r="115" spans="1:12" ht="21.75" customHeight="1">
      <c r="A115" s="119" t="s">
        <v>69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3"/>
      <c r="L115" s="59"/>
    </row>
    <row r="116" spans="1:12" ht="21.75" customHeight="1">
      <c r="A116" s="73" t="s">
        <v>0</v>
      </c>
      <c r="B116" s="5" t="s">
        <v>1</v>
      </c>
      <c r="C116" s="5" t="s">
        <v>2</v>
      </c>
      <c r="D116" s="5" t="s">
        <v>3</v>
      </c>
      <c r="E116" s="6" t="s">
        <v>4</v>
      </c>
      <c r="F116" s="6" t="s">
        <v>5</v>
      </c>
      <c r="G116" s="6" t="s">
        <v>6</v>
      </c>
      <c r="H116" s="6" t="s">
        <v>7</v>
      </c>
      <c r="I116" s="7" t="s">
        <v>8</v>
      </c>
      <c r="J116" s="9" t="s">
        <v>9</v>
      </c>
      <c r="K116" s="9" t="s">
        <v>10</v>
      </c>
      <c r="L116" s="59"/>
    </row>
    <row r="117" spans="1:11" s="59" customFormat="1" ht="21.75" customHeight="1">
      <c r="A117" s="73">
        <v>1</v>
      </c>
      <c r="B117" s="63" t="s">
        <v>50</v>
      </c>
      <c r="C117" s="60" t="s">
        <v>11</v>
      </c>
      <c r="D117" s="17">
        <v>15</v>
      </c>
      <c r="E117" s="74"/>
      <c r="F117" s="74"/>
      <c r="G117" s="74"/>
      <c r="H117" s="75"/>
      <c r="I117" s="74"/>
      <c r="J117" s="74"/>
      <c r="K117" s="74"/>
    </row>
    <row r="118" spans="1:12" ht="36">
      <c r="A118" s="73">
        <v>2</v>
      </c>
      <c r="B118" s="112" t="s">
        <v>104</v>
      </c>
      <c r="C118" s="60" t="s">
        <v>11</v>
      </c>
      <c r="D118" s="17">
        <v>3</v>
      </c>
      <c r="E118" s="74"/>
      <c r="F118" s="74"/>
      <c r="G118" s="74"/>
      <c r="H118" s="75"/>
      <c r="I118" s="74"/>
      <c r="J118" s="74"/>
      <c r="K118" s="74"/>
      <c r="L118" s="59"/>
    </row>
    <row r="119" spans="1:12" ht="21.75" customHeight="1">
      <c r="A119" s="73">
        <v>3</v>
      </c>
      <c r="B119" s="63" t="s">
        <v>52</v>
      </c>
      <c r="C119" s="60" t="s">
        <v>11</v>
      </c>
      <c r="D119" s="17">
        <v>8</v>
      </c>
      <c r="E119" s="74"/>
      <c r="F119" s="74"/>
      <c r="G119" s="74"/>
      <c r="H119" s="75"/>
      <c r="I119" s="74"/>
      <c r="J119" s="74"/>
      <c r="K119" s="74"/>
      <c r="L119" s="59"/>
    </row>
    <row r="120" spans="1:12" ht="21.75" customHeight="1">
      <c r="A120" s="73">
        <v>4</v>
      </c>
      <c r="B120" s="63" t="s">
        <v>113</v>
      </c>
      <c r="C120" s="60" t="s">
        <v>11</v>
      </c>
      <c r="D120" s="17">
        <v>8</v>
      </c>
      <c r="E120" s="74"/>
      <c r="F120" s="74"/>
      <c r="G120" s="74"/>
      <c r="H120" s="75"/>
      <c r="I120" s="74"/>
      <c r="J120" s="74"/>
      <c r="K120" s="74"/>
      <c r="L120" s="59"/>
    </row>
    <row r="121" spans="1:12" ht="21.75" customHeight="1">
      <c r="A121" s="73">
        <v>5</v>
      </c>
      <c r="B121" s="63" t="s">
        <v>53</v>
      </c>
      <c r="C121" s="60" t="s">
        <v>11</v>
      </c>
      <c r="D121" s="17">
        <v>8</v>
      </c>
      <c r="E121" s="74"/>
      <c r="F121" s="74"/>
      <c r="G121" s="74"/>
      <c r="H121" s="75"/>
      <c r="I121" s="74"/>
      <c r="J121" s="74"/>
      <c r="K121" s="74"/>
      <c r="L121" s="59"/>
    </row>
    <row r="122" spans="1:12" ht="21.75" customHeight="1">
      <c r="A122" s="73">
        <v>6</v>
      </c>
      <c r="B122" s="63" t="s">
        <v>54</v>
      </c>
      <c r="C122" s="60" t="s">
        <v>11</v>
      </c>
      <c r="D122" s="17">
        <v>12</v>
      </c>
      <c r="E122" s="74"/>
      <c r="F122" s="74"/>
      <c r="G122" s="74"/>
      <c r="H122" s="75"/>
      <c r="I122" s="74"/>
      <c r="J122" s="74"/>
      <c r="K122" s="74"/>
      <c r="L122" s="59"/>
    </row>
    <row r="123" spans="1:12" ht="21.75" customHeight="1">
      <c r="A123" s="73">
        <v>7</v>
      </c>
      <c r="B123" s="63" t="s">
        <v>55</v>
      </c>
      <c r="C123" s="60" t="s">
        <v>11</v>
      </c>
      <c r="D123" s="17">
        <v>5</v>
      </c>
      <c r="E123" s="74"/>
      <c r="F123" s="74"/>
      <c r="G123" s="74"/>
      <c r="H123" s="75"/>
      <c r="I123" s="74"/>
      <c r="J123" s="74"/>
      <c r="K123" s="74"/>
      <c r="L123" s="59"/>
    </row>
    <row r="124" spans="1:12" ht="36">
      <c r="A124" s="73">
        <v>8</v>
      </c>
      <c r="B124" s="112" t="s">
        <v>105</v>
      </c>
      <c r="C124" s="61" t="s">
        <v>11</v>
      </c>
      <c r="D124" s="17">
        <v>1</v>
      </c>
      <c r="E124" s="74"/>
      <c r="F124" s="74"/>
      <c r="G124" s="74"/>
      <c r="H124" s="75"/>
      <c r="I124" s="74"/>
      <c r="J124" s="74"/>
      <c r="K124" s="74"/>
      <c r="L124" s="59"/>
    </row>
    <row r="125" spans="1:12" ht="24">
      <c r="A125" s="73">
        <v>9</v>
      </c>
      <c r="B125" s="112" t="s">
        <v>106</v>
      </c>
      <c r="C125" s="81" t="s">
        <v>11</v>
      </c>
      <c r="D125" s="17">
        <v>1</v>
      </c>
      <c r="E125" s="74"/>
      <c r="F125" s="74"/>
      <c r="G125" s="74"/>
      <c r="H125" s="75"/>
      <c r="I125" s="74"/>
      <c r="J125" s="74"/>
      <c r="K125" s="74"/>
      <c r="L125" s="59"/>
    </row>
    <row r="126" spans="1:12" ht="21.75" customHeight="1">
      <c r="A126" s="113" t="s">
        <v>12</v>
      </c>
      <c r="B126" s="114"/>
      <c r="C126" s="114"/>
      <c r="D126" s="114"/>
      <c r="E126" s="114"/>
      <c r="F126" s="115"/>
      <c r="G126" s="79">
        <f>SUM(G117:G125)</f>
        <v>0</v>
      </c>
      <c r="H126" s="79">
        <f>+I126-G126</f>
        <v>0</v>
      </c>
      <c r="I126" s="79">
        <f>SUM(I117:I125)</f>
        <v>0</v>
      </c>
      <c r="J126" s="58"/>
      <c r="K126" s="58"/>
      <c r="L126" s="59"/>
    </row>
    <row r="127" spans="1:12" ht="21.75" customHeight="1">
      <c r="A127" s="76"/>
      <c r="B127" s="77"/>
      <c r="C127" s="77"/>
      <c r="D127" s="77"/>
      <c r="E127" s="77"/>
      <c r="F127" s="77"/>
      <c r="G127" s="80"/>
      <c r="H127" s="80"/>
      <c r="I127" s="80"/>
      <c r="J127" s="59"/>
      <c r="K127" s="59"/>
      <c r="L127" s="59"/>
    </row>
    <row r="128" spans="1:12" ht="21.75" customHeight="1">
      <c r="A128" s="119" t="s">
        <v>70</v>
      </c>
      <c r="B128" s="120"/>
      <c r="C128" s="120"/>
      <c r="D128" s="120"/>
      <c r="E128" s="120"/>
      <c r="F128" s="120"/>
      <c r="G128" s="120"/>
      <c r="H128" s="120"/>
      <c r="I128" s="120"/>
      <c r="J128" s="120"/>
      <c r="K128" s="123"/>
      <c r="L128" s="59"/>
    </row>
    <row r="129" spans="1:12" ht="21.75" customHeight="1">
      <c r="A129" s="73" t="s">
        <v>0</v>
      </c>
      <c r="B129" s="5" t="s">
        <v>1</v>
      </c>
      <c r="C129" s="5" t="s">
        <v>2</v>
      </c>
      <c r="D129" s="5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7" t="s">
        <v>8</v>
      </c>
      <c r="J129" s="9" t="s">
        <v>9</v>
      </c>
      <c r="K129" s="9" t="s">
        <v>10</v>
      </c>
      <c r="L129" s="59"/>
    </row>
    <row r="130" spans="1:12" ht="21.75" customHeight="1">
      <c r="A130" s="73">
        <v>1</v>
      </c>
      <c r="B130" s="63" t="s">
        <v>50</v>
      </c>
      <c r="C130" s="60" t="s">
        <v>11</v>
      </c>
      <c r="D130" s="17">
        <v>7</v>
      </c>
      <c r="E130" s="74"/>
      <c r="F130" s="74"/>
      <c r="G130" s="74"/>
      <c r="H130" s="75"/>
      <c r="I130" s="74"/>
      <c r="J130" s="74"/>
      <c r="K130" s="74"/>
      <c r="L130" s="59"/>
    </row>
    <row r="131" spans="1:12" ht="21.75" customHeight="1">
      <c r="A131" s="73">
        <v>2</v>
      </c>
      <c r="B131" s="63" t="s">
        <v>92</v>
      </c>
      <c r="C131" s="60" t="s">
        <v>11</v>
      </c>
      <c r="D131" s="17">
        <v>2</v>
      </c>
      <c r="E131" s="74"/>
      <c r="F131" s="74"/>
      <c r="G131" s="74"/>
      <c r="H131" s="75"/>
      <c r="I131" s="74"/>
      <c r="J131" s="74"/>
      <c r="K131" s="74"/>
      <c r="L131" s="59"/>
    </row>
    <row r="132" spans="1:12" ht="21.75" customHeight="1">
      <c r="A132" s="73">
        <v>3</v>
      </c>
      <c r="B132" s="63" t="s">
        <v>51</v>
      </c>
      <c r="C132" s="60" t="s">
        <v>11</v>
      </c>
      <c r="D132" s="17">
        <v>2</v>
      </c>
      <c r="E132" s="74"/>
      <c r="F132" s="74"/>
      <c r="G132" s="74"/>
      <c r="H132" s="75"/>
      <c r="I132" s="74"/>
      <c r="J132" s="74"/>
      <c r="K132" s="74"/>
      <c r="L132" s="59"/>
    </row>
    <row r="133" spans="1:12" ht="21.75" customHeight="1">
      <c r="A133" s="73">
        <v>4</v>
      </c>
      <c r="B133" s="63" t="s">
        <v>96</v>
      </c>
      <c r="C133" s="60" t="s">
        <v>11</v>
      </c>
      <c r="D133" s="17">
        <v>4</v>
      </c>
      <c r="E133" s="74"/>
      <c r="F133" s="74"/>
      <c r="G133" s="74"/>
      <c r="H133" s="75"/>
      <c r="I133" s="74"/>
      <c r="J133" s="74"/>
      <c r="K133" s="74"/>
      <c r="L133" s="59"/>
    </row>
    <row r="134" spans="1:12" ht="21.75" customHeight="1">
      <c r="A134" s="73">
        <v>5</v>
      </c>
      <c r="B134" s="63" t="s">
        <v>114</v>
      </c>
      <c r="C134" s="60" t="s">
        <v>11</v>
      </c>
      <c r="D134" s="17">
        <v>5</v>
      </c>
      <c r="E134" s="74"/>
      <c r="F134" s="74"/>
      <c r="G134" s="74"/>
      <c r="H134" s="75"/>
      <c r="I134" s="74"/>
      <c r="J134" s="74"/>
      <c r="K134" s="74"/>
      <c r="L134" s="59"/>
    </row>
    <row r="135" spans="1:11" ht="12">
      <c r="A135" s="73">
        <v>6</v>
      </c>
      <c r="B135" s="63" t="s">
        <v>53</v>
      </c>
      <c r="C135" s="60" t="s">
        <v>11</v>
      </c>
      <c r="D135" s="17">
        <v>5</v>
      </c>
      <c r="E135" s="74"/>
      <c r="F135" s="74"/>
      <c r="G135" s="74"/>
      <c r="H135" s="75"/>
      <c r="I135" s="74"/>
      <c r="J135" s="74"/>
      <c r="K135" s="74"/>
    </row>
    <row r="136" spans="1:11" ht="24">
      <c r="A136" s="73">
        <v>7</v>
      </c>
      <c r="B136" s="63" t="s">
        <v>54</v>
      </c>
      <c r="C136" s="60" t="s">
        <v>11</v>
      </c>
      <c r="D136" s="17">
        <v>7</v>
      </c>
      <c r="E136" s="74"/>
      <c r="F136" s="74"/>
      <c r="G136" s="74"/>
      <c r="H136" s="75"/>
      <c r="I136" s="74"/>
      <c r="J136" s="74"/>
      <c r="K136" s="74"/>
    </row>
    <row r="137" spans="1:11" ht="24">
      <c r="A137" s="73">
        <v>8</v>
      </c>
      <c r="B137" s="63" t="s">
        <v>55</v>
      </c>
      <c r="C137" s="60" t="s">
        <v>11</v>
      </c>
      <c r="D137" s="17">
        <v>7</v>
      </c>
      <c r="E137" s="74"/>
      <c r="F137" s="74"/>
      <c r="G137" s="74"/>
      <c r="H137" s="75"/>
      <c r="I137" s="74"/>
      <c r="J137" s="74"/>
      <c r="K137" s="74"/>
    </row>
    <row r="138" spans="1:11" ht="36">
      <c r="A138" s="73">
        <v>9</v>
      </c>
      <c r="B138" s="112" t="s">
        <v>107</v>
      </c>
      <c r="C138" s="61" t="s">
        <v>11</v>
      </c>
      <c r="D138" s="17">
        <v>1</v>
      </c>
      <c r="E138" s="74"/>
      <c r="F138" s="74"/>
      <c r="G138" s="74"/>
      <c r="H138" s="75"/>
      <c r="I138" s="74"/>
      <c r="J138" s="74"/>
      <c r="K138" s="74"/>
    </row>
    <row r="139" spans="1:11" ht="24">
      <c r="A139" s="73">
        <v>10</v>
      </c>
      <c r="B139" s="112" t="s">
        <v>108</v>
      </c>
      <c r="C139" s="81" t="s">
        <v>11</v>
      </c>
      <c r="D139" s="17">
        <v>1</v>
      </c>
      <c r="E139" s="74"/>
      <c r="F139" s="74"/>
      <c r="G139" s="74"/>
      <c r="H139" s="75"/>
      <c r="I139" s="74"/>
      <c r="J139" s="74"/>
      <c r="K139" s="74"/>
    </row>
    <row r="140" spans="1:11" ht="12">
      <c r="A140" s="113" t="s">
        <v>12</v>
      </c>
      <c r="B140" s="114"/>
      <c r="C140" s="114"/>
      <c r="D140" s="114"/>
      <c r="E140" s="114"/>
      <c r="F140" s="115"/>
      <c r="G140" s="79">
        <f>SUM(G130:G139)</f>
        <v>0</v>
      </c>
      <c r="H140" s="79">
        <f>+I140-G140</f>
        <v>0</v>
      </c>
      <c r="I140" s="79">
        <f>SUM(I130:I139)</f>
        <v>0</v>
      </c>
      <c r="J140" s="58"/>
      <c r="K140" s="58"/>
    </row>
    <row r="141" spans="1:11" ht="12">
      <c r="A141" s="76"/>
      <c r="B141" s="77"/>
      <c r="C141" s="77"/>
      <c r="D141" s="77"/>
      <c r="E141" s="77"/>
      <c r="F141" s="77"/>
      <c r="G141" s="80"/>
      <c r="H141" s="80"/>
      <c r="I141" s="80"/>
      <c r="J141" s="59"/>
      <c r="K141" s="59"/>
    </row>
    <row r="142" spans="1:11" ht="12">
      <c r="A142" s="119" t="s">
        <v>71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3"/>
    </row>
    <row r="143" spans="1:11" ht="24">
      <c r="A143" s="73" t="s">
        <v>0</v>
      </c>
      <c r="B143" s="5" t="s">
        <v>1</v>
      </c>
      <c r="C143" s="5" t="s">
        <v>2</v>
      </c>
      <c r="D143" s="5" t="s">
        <v>3</v>
      </c>
      <c r="E143" s="6" t="s">
        <v>4</v>
      </c>
      <c r="F143" s="6" t="s">
        <v>5</v>
      </c>
      <c r="G143" s="6" t="s">
        <v>6</v>
      </c>
      <c r="H143" s="6" t="s">
        <v>7</v>
      </c>
      <c r="I143" s="7" t="s">
        <v>8</v>
      </c>
      <c r="J143" s="8" t="s">
        <v>9</v>
      </c>
      <c r="K143" s="8" t="s">
        <v>10</v>
      </c>
    </row>
    <row r="144" spans="1:11" ht="12">
      <c r="A144" s="73">
        <v>1</v>
      </c>
      <c r="B144" s="63" t="s">
        <v>56</v>
      </c>
      <c r="C144" s="78" t="s">
        <v>11</v>
      </c>
      <c r="D144" s="17">
        <v>34</v>
      </c>
      <c r="E144" s="74"/>
      <c r="F144" s="74"/>
      <c r="G144" s="74"/>
      <c r="H144" s="75"/>
      <c r="I144" s="74"/>
      <c r="J144" s="58"/>
      <c r="K144" s="58"/>
    </row>
    <row r="145" spans="1:11" ht="24">
      <c r="A145" s="73">
        <v>2</v>
      </c>
      <c r="B145" s="63" t="s">
        <v>57</v>
      </c>
      <c r="C145" s="78" t="s">
        <v>49</v>
      </c>
      <c r="D145" s="17">
        <v>12</v>
      </c>
      <c r="E145" s="74"/>
      <c r="F145" s="74"/>
      <c r="G145" s="74"/>
      <c r="H145" s="75"/>
      <c r="I145" s="74"/>
      <c r="J145" s="58"/>
      <c r="K145" s="58"/>
    </row>
    <row r="146" spans="1:11" ht="12">
      <c r="A146" s="73">
        <v>4</v>
      </c>
      <c r="B146" s="63" t="s">
        <v>59</v>
      </c>
      <c r="C146" s="78" t="s">
        <v>11</v>
      </c>
      <c r="D146" s="17">
        <v>38</v>
      </c>
      <c r="E146" s="74"/>
      <c r="F146" s="74"/>
      <c r="G146" s="74"/>
      <c r="H146" s="75"/>
      <c r="I146" s="74"/>
      <c r="J146" s="58"/>
      <c r="K146" s="58"/>
    </row>
    <row r="147" spans="1:11" ht="24">
      <c r="A147" s="73">
        <v>5</v>
      </c>
      <c r="B147" s="63" t="s">
        <v>60</v>
      </c>
      <c r="C147" s="78" t="s">
        <v>11</v>
      </c>
      <c r="D147" s="17">
        <v>15</v>
      </c>
      <c r="E147" s="74"/>
      <c r="F147" s="74"/>
      <c r="G147" s="74"/>
      <c r="H147" s="75"/>
      <c r="I147" s="74"/>
      <c r="J147" s="58"/>
      <c r="K147" s="58"/>
    </row>
    <row r="148" spans="1:11" ht="12">
      <c r="A148" s="73">
        <v>6</v>
      </c>
      <c r="B148" s="63" t="s">
        <v>61</v>
      </c>
      <c r="C148" s="78" t="s">
        <v>11</v>
      </c>
      <c r="D148" s="17">
        <v>6</v>
      </c>
      <c r="E148" s="74"/>
      <c r="F148" s="74"/>
      <c r="G148" s="74"/>
      <c r="H148" s="75"/>
      <c r="I148" s="74"/>
      <c r="J148" s="58"/>
      <c r="K148" s="58"/>
    </row>
    <row r="149" spans="1:11" ht="24">
      <c r="A149" s="73">
        <v>7</v>
      </c>
      <c r="B149" s="63" t="s">
        <v>62</v>
      </c>
      <c r="C149" s="78" t="s">
        <v>11</v>
      </c>
      <c r="D149" s="17">
        <v>12</v>
      </c>
      <c r="E149" s="74"/>
      <c r="F149" s="74"/>
      <c r="G149" s="74"/>
      <c r="H149" s="75"/>
      <c r="I149" s="74"/>
      <c r="J149" s="58"/>
      <c r="K149" s="58"/>
    </row>
    <row r="150" spans="1:11" ht="12">
      <c r="A150" s="113" t="s">
        <v>12</v>
      </c>
      <c r="B150" s="114"/>
      <c r="C150" s="114"/>
      <c r="D150" s="114"/>
      <c r="E150" s="114"/>
      <c r="F150" s="115"/>
      <c r="G150" s="79">
        <f>SUM(G144:G149)</f>
        <v>0</v>
      </c>
      <c r="H150" s="79">
        <f>+I150-G150</f>
        <v>0</v>
      </c>
      <c r="I150" s="79">
        <f>SUM(I144:I149)</f>
        <v>0</v>
      </c>
      <c r="J150" s="58"/>
      <c r="K150" s="58"/>
    </row>
    <row r="151" spans="1:11" ht="12">
      <c r="A151" s="119" t="s">
        <v>97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3"/>
    </row>
    <row r="152" spans="1:11" ht="24">
      <c r="A152" s="73" t="s">
        <v>0</v>
      </c>
      <c r="B152" s="5" t="s">
        <v>1</v>
      </c>
      <c r="C152" s="5" t="s">
        <v>2</v>
      </c>
      <c r="D152" s="5" t="s">
        <v>3</v>
      </c>
      <c r="E152" s="6" t="s">
        <v>4</v>
      </c>
      <c r="F152" s="6" t="s">
        <v>5</v>
      </c>
      <c r="G152" s="6" t="s">
        <v>6</v>
      </c>
      <c r="H152" s="6" t="s">
        <v>7</v>
      </c>
      <c r="I152" s="7" t="s">
        <v>8</v>
      </c>
      <c r="J152" s="8" t="s">
        <v>9</v>
      </c>
      <c r="K152" s="8" t="s">
        <v>10</v>
      </c>
    </row>
    <row r="153" spans="1:11" ht="24">
      <c r="A153" s="73">
        <v>3</v>
      </c>
      <c r="B153" s="112" t="s">
        <v>58</v>
      </c>
      <c r="C153" s="78" t="s">
        <v>11</v>
      </c>
      <c r="D153" s="17">
        <v>35</v>
      </c>
      <c r="E153" s="74"/>
      <c r="F153" s="74"/>
      <c r="G153" s="74"/>
      <c r="H153" s="75"/>
      <c r="I153" s="74"/>
      <c r="J153" s="58"/>
      <c r="K153" s="58"/>
    </row>
    <row r="154" spans="1:11" ht="12">
      <c r="A154" s="113" t="s">
        <v>12</v>
      </c>
      <c r="B154" s="114"/>
      <c r="C154" s="114"/>
      <c r="D154" s="114"/>
      <c r="E154" s="114"/>
      <c r="F154" s="115"/>
      <c r="G154" s="79">
        <f>SUM(G153:G153)</f>
        <v>0</v>
      </c>
      <c r="H154" s="79">
        <f>+I154-G154</f>
        <v>0</v>
      </c>
      <c r="I154" s="79">
        <f>SUM(I153:I153)</f>
        <v>0</v>
      </c>
      <c r="J154" s="58"/>
      <c r="K154" s="58"/>
    </row>
    <row r="155" spans="1:11" ht="12">
      <c r="A155" s="125" t="s">
        <v>73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1:11" ht="24">
      <c r="A156" s="82" t="s">
        <v>0</v>
      </c>
      <c r="B156" s="5" t="s">
        <v>1</v>
      </c>
      <c r="C156" s="5" t="s">
        <v>2</v>
      </c>
      <c r="D156" s="5" t="s">
        <v>3</v>
      </c>
      <c r="E156" s="6" t="s">
        <v>4</v>
      </c>
      <c r="F156" s="6" t="s">
        <v>5</v>
      </c>
      <c r="G156" s="6" t="s">
        <v>6</v>
      </c>
      <c r="H156" s="6" t="s">
        <v>7</v>
      </c>
      <c r="I156" s="7" t="s">
        <v>8</v>
      </c>
      <c r="J156" s="9" t="s">
        <v>9</v>
      </c>
      <c r="K156" s="9" t="s">
        <v>10</v>
      </c>
    </row>
    <row r="157" spans="1:11" ht="12">
      <c r="A157" s="73">
        <v>1</v>
      </c>
      <c r="B157" s="63" t="s">
        <v>72</v>
      </c>
      <c r="C157" s="57" t="s">
        <v>11</v>
      </c>
      <c r="D157" s="17">
        <v>4</v>
      </c>
      <c r="E157" s="74"/>
      <c r="F157" s="74"/>
      <c r="G157" s="74"/>
      <c r="H157" s="75"/>
      <c r="I157" s="74"/>
      <c r="J157" s="58"/>
      <c r="K157" s="58"/>
    </row>
    <row r="158" spans="1:11" ht="12">
      <c r="A158" s="73">
        <v>2</v>
      </c>
      <c r="B158" s="63" t="s">
        <v>75</v>
      </c>
      <c r="C158" s="57" t="s">
        <v>11</v>
      </c>
      <c r="D158" s="17">
        <v>4</v>
      </c>
      <c r="E158" s="74"/>
      <c r="F158" s="74"/>
      <c r="G158" s="74"/>
      <c r="H158" s="75"/>
      <c r="I158" s="74"/>
      <c r="J158" s="58"/>
      <c r="K158" s="58"/>
    </row>
    <row r="159" spans="1:11" ht="12">
      <c r="A159" s="73">
        <v>3</v>
      </c>
      <c r="B159" s="63" t="s">
        <v>74</v>
      </c>
      <c r="C159" s="57" t="s">
        <v>11</v>
      </c>
      <c r="D159" s="17">
        <v>2</v>
      </c>
      <c r="E159" s="74"/>
      <c r="F159" s="74"/>
      <c r="G159" s="74"/>
      <c r="H159" s="75"/>
      <c r="I159" s="74"/>
      <c r="J159" s="58"/>
      <c r="K159" s="58"/>
    </row>
    <row r="160" spans="1:11" ht="12">
      <c r="A160" s="113" t="s">
        <v>12</v>
      </c>
      <c r="B160" s="114"/>
      <c r="C160" s="114"/>
      <c r="D160" s="114"/>
      <c r="E160" s="114"/>
      <c r="F160" s="115"/>
      <c r="G160" s="79">
        <f>SUM(G157:G159)</f>
        <v>0</v>
      </c>
      <c r="H160" s="79">
        <f>+I160-G160</f>
        <v>0</v>
      </c>
      <c r="I160" s="79">
        <f>SUM(I157:I159)</f>
        <v>0</v>
      </c>
      <c r="J160" s="58"/>
      <c r="K160" s="58"/>
    </row>
  </sheetData>
  <sheetProtection/>
  <mergeCells count="44">
    <mergeCell ref="A39:K39"/>
    <mergeCell ref="A43:F43"/>
    <mergeCell ref="A104:F104"/>
    <mergeCell ref="A3:K3"/>
    <mergeCell ref="A8:F8"/>
    <mergeCell ref="A10:K10"/>
    <mergeCell ref="A16:F16"/>
    <mergeCell ref="A18:K18"/>
    <mergeCell ref="A21:F21"/>
    <mergeCell ref="A142:K142"/>
    <mergeCell ref="A151:K151"/>
    <mergeCell ref="A70:F70"/>
    <mergeCell ref="A82:F82"/>
    <mergeCell ref="A79:K79"/>
    <mergeCell ref="A84:K84"/>
    <mergeCell ref="A106:K106"/>
    <mergeCell ref="A44:K44"/>
    <mergeCell ref="A87:F87"/>
    <mergeCell ref="A115:K115"/>
    <mergeCell ref="A150:F150"/>
    <mergeCell ref="A155:K155"/>
    <mergeCell ref="A160:F160"/>
    <mergeCell ref="A113:F113"/>
    <mergeCell ref="A126:F126"/>
    <mergeCell ref="A128:K128"/>
    <mergeCell ref="A140:F140"/>
    <mergeCell ref="A34:K34"/>
    <mergeCell ref="A37:F37"/>
    <mergeCell ref="A22:K22"/>
    <mergeCell ref="A25:F25"/>
    <mergeCell ref="A26:K26"/>
    <mergeCell ref="A29:F29"/>
    <mergeCell ref="A30:K30"/>
    <mergeCell ref="A33:F33"/>
    <mergeCell ref="A154:F154"/>
    <mergeCell ref="A47:F47"/>
    <mergeCell ref="A49:K49"/>
    <mergeCell ref="A54:F54"/>
    <mergeCell ref="A100:K100"/>
    <mergeCell ref="A89:K89"/>
    <mergeCell ref="A98:F98"/>
    <mergeCell ref="A56:K56"/>
    <mergeCell ref="A71:K71"/>
    <mergeCell ref="A77:F7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3" r:id="rId1"/>
  <rowBreaks count="5" manualBreakCount="5">
    <brk id="9" max="10" man="1"/>
    <brk id="54" max="10" man="1"/>
    <brk id="87" max="10" man="1"/>
    <brk id="114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Katarzyna Lechowska</cp:lastModifiedBy>
  <cp:lastPrinted>2018-07-05T10:39:08Z</cp:lastPrinted>
  <dcterms:created xsi:type="dcterms:W3CDTF">2017-12-27T15:38:18Z</dcterms:created>
  <dcterms:modified xsi:type="dcterms:W3CDTF">2018-09-11T12:09:31Z</dcterms:modified>
  <cp:category/>
  <cp:version/>
  <cp:contentType/>
  <cp:contentStatus/>
</cp:coreProperties>
</file>