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255" windowWidth="19110" windowHeight="628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<sst xmlns="http://schemas.openxmlformats.org/spreadsheetml/2006/main" count="41" uniqueCount="27">
  <si>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Lp</t>
  </si>
  <si>
    <t>Pakiet</t>
  </si>
  <si>
    <t>Kwota przeznaczona przez Zamawiajacego na wykonanie zamówienia
brutto</t>
  </si>
  <si>
    <t>razem</t>
  </si>
  <si>
    <t>Kwota przeznaczona przez Zamawiajacego na wykonanie zamówienia
netto</t>
  </si>
  <si>
    <t>termin dostawy</t>
  </si>
  <si>
    <t>termin płatności</t>
  </si>
  <si>
    <t>3 dni</t>
  </si>
  <si>
    <t>60 dni</t>
  </si>
  <si>
    <t xml:space="preserve"> Pakiet nr 7A </t>
  </si>
  <si>
    <t xml:space="preserve"> Pakiet nr 11 </t>
  </si>
  <si>
    <t xml:space="preserve"> Pakiet nr 14B</t>
  </si>
  <si>
    <t xml:space="preserve"> Pakiet nr 19 </t>
  </si>
  <si>
    <t xml:space="preserve"> Pakiet nr 36 </t>
  </si>
  <si>
    <t xml:space="preserve"> Pakiet nr 40A </t>
  </si>
  <si>
    <t xml:space="preserve"> Pakiet nr 47 </t>
  </si>
  <si>
    <t>termin dostawy komis</t>
  </si>
  <si>
    <t>48 godzin</t>
  </si>
  <si>
    <t>2 dni</t>
  </si>
  <si>
    <t>72 godziny</t>
  </si>
  <si>
    <t>Pakiet nr 43A</t>
  </si>
  <si>
    <t>1. Balton Sp. z o.o.
ul. Nowy Świat 7 m 14
00-496 Warszawa</t>
  </si>
  <si>
    <t>2.Medtronic Poland Sp. z o.o.
ul. Polna 11
00-633 Warszawa</t>
  </si>
  <si>
    <t>3 Hammermed Medical Polska
Sp. z o.o. spółka komandytowa
ul. Kopcińskiego 69/71
90-032 Łódź</t>
  </si>
  <si>
    <t>4. ASCLEPIOS S.A.
ul. Hubska 44
50-502 Wrocław</t>
  </si>
  <si>
    <t>5 Aesculap Chifa Sp. z o.o.
ul. Tysiąclecia 14
64-300 Nowy Tomyśl</t>
  </si>
  <si>
    <t xml:space="preserve">6. Tietze Medical Sp. z o.o.
ul. Osiedle 28
46-060 Pruszków
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</si>
</sst>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32" fillId="22" borderId="0" applyNumberFormat="0" applyBorder="0" applyAlignment="0" applyProtection="0"/>
    <xf numFmtId="0" fontId="2" fillId="23" borderId="0" applyNumberFormat="0" applyBorder="0" applyAlignment="0" applyProtection="0"/>
    <xf numFmtId="0" fontId="32" fillId="24" borderId="0" applyNumberFormat="0" applyBorder="0" applyAlignment="0" applyProtection="0"/>
    <xf numFmtId="0" fontId="2" fillId="15" borderId="0" applyNumberFormat="0" applyBorder="0" applyAlignment="0" applyProtection="0"/>
    <xf numFmtId="0" fontId="32" fillId="25" borderId="0" applyNumberFormat="0" applyBorder="0" applyAlignment="0" applyProtection="0"/>
    <xf numFmtId="0" fontId="2" fillId="17" borderId="0" applyNumberFormat="0" applyBorder="0" applyAlignment="0" applyProtection="0"/>
    <xf numFmtId="0" fontId="3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2" fillId="23" borderId="0" applyNumberFormat="0" applyBorder="0" applyAlignment="0" applyProtection="0"/>
    <xf numFmtId="0" fontId="32" fillId="29" borderId="0" applyNumberFormat="0" applyBorder="0" applyAlignment="0" applyProtection="0"/>
    <xf numFmtId="0" fontId="2" fillId="5" borderId="0" applyNumberFormat="0" applyBorder="0" applyAlignment="0" applyProtection="0"/>
    <xf numFmtId="0" fontId="3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2" fillId="35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3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2" fillId="40" borderId="0" applyNumberFormat="0" applyBorder="0" applyAlignment="0" applyProtection="0"/>
    <xf numFmtId="0" fontId="2" fillId="23" borderId="0" applyNumberFormat="0" applyBorder="0" applyAlignment="0" applyProtection="0"/>
    <xf numFmtId="0" fontId="3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3" fillId="44" borderId="1" applyNumberFormat="0" applyAlignment="0" applyProtection="0"/>
    <xf numFmtId="0" fontId="3" fillId="5" borderId="2" applyNumberFormat="0" applyAlignment="0" applyProtection="0"/>
    <xf numFmtId="0" fontId="3" fillId="45" borderId="3" applyNumberFormat="0" applyAlignment="0" applyProtection="0"/>
    <xf numFmtId="0" fontId="34" fillId="46" borderId="4" applyNumberFormat="0" applyAlignment="0" applyProtection="0"/>
    <xf numFmtId="0" fontId="4" fillId="3" borderId="5" applyNumberFormat="0" applyAlignment="0" applyProtection="0"/>
    <xf numFmtId="0" fontId="4" fillId="47" borderId="5" applyNumberFormat="0" applyAlignment="0" applyProtection="0"/>
    <xf numFmtId="0" fontId="35" fillId="48" borderId="0" applyNumberFormat="0" applyBorder="0" applyAlignment="0" applyProtection="0"/>
    <xf numFmtId="0" fontId="5" fillId="4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6" fillId="0" borderId="7" applyNumberFormat="0" applyFill="0" applyAlignment="0" applyProtection="0"/>
    <xf numFmtId="0" fontId="39" fillId="50" borderId="8" applyNumberFormat="0" applyAlignment="0" applyProtection="0"/>
    <xf numFmtId="0" fontId="7" fillId="27" borderId="9" applyNumberFormat="0" applyAlignment="0" applyProtection="0"/>
    <xf numFmtId="0" fontId="7" fillId="51" borderId="9" applyNumberFormat="0" applyAlignment="0" applyProtection="0"/>
    <xf numFmtId="0" fontId="40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42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52" borderId="0" applyNumberFormat="0" applyBorder="0" applyAlignment="0" applyProtection="0"/>
    <xf numFmtId="0" fontId="8" fillId="53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46" borderId="1" applyNumberFormat="0" applyAlignment="0" applyProtection="0"/>
    <xf numFmtId="0" fontId="9" fillId="3" borderId="2" applyNumberFormat="0" applyAlignment="0" applyProtection="0"/>
    <xf numFmtId="0" fontId="9" fillId="47" borderId="3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12" fillId="56" borderId="0" applyNumberFormat="0" applyBorder="0" applyAlignment="0" applyProtection="0"/>
  </cellStyleXfs>
  <cellXfs count="20">
    <xf numFmtId="0" fontId="0" fillId="0" borderId="0" xfId="0" applyAlignment="1">
      <alignment/>
    </xf>
    <xf numFmtId="0" fontId="53" fillId="0" borderId="0" xfId="0" applyFont="1" applyAlignment="1">
      <alignment/>
    </xf>
    <xf numFmtId="4" fontId="53" fillId="0" borderId="23" xfId="0" applyNumberFormat="1" applyFont="1" applyBorder="1" applyAlignment="1">
      <alignment/>
    </xf>
    <xf numFmtId="4" fontId="53" fillId="0" borderId="23" xfId="0" applyNumberFormat="1" applyFont="1" applyBorder="1" applyAlignment="1">
      <alignment wrapText="1"/>
    </xf>
    <xf numFmtId="3" fontId="53" fillId="0" borderId="23" xfId="0" applyNumberFormat="1" applyFont="1" applyBorder="1" applyAlignment="1">
      <alignment/>
    </xf>
    <xf numFmtId="4" fontId="53" fillId="0" borderId="23" xfId="0" applyNumberFormat="1" applyFont="1" applyBorder="1" applyAlignment="1">
      <alignment horizontal="right"/>
    </xf>
    <xf numFmtId="0" fontId="53" fillId="0" borderId="0" xfId="0" applyFont="1" applyAlignment="1">
      <alignment/>
    </xf>
    <xf numFmtId="4" fontId="54" fillId="0" borderId="23" xfId="0" applyNumberFormat="1" applyFont="1" applyBorder="1" applyAlignment="1">
      <alignment wrapText="1"/>
    </xf>
    <xf numFmtId="4" fontId="55" fillId="0" borderId="23" xfId="0" applyNumberFormat="1" applyFont="1" applyBorder="1" applyAlignment="1">
      <alignment horizontal="right"/>
    </xf>
    <xf numFmtId="0" fontId="53" fillId="0" borderId="23" xfId="0" applyFont="1" applyBorder="1" applyAlignment="1">
      <alignment/>
    </xf>
    <xf numFmtId="0" fontId="53" fillId="0" borderId="23" xfId="0" applyFont="1" applyBorder="1" applyAlignment="1">
      <alignment horizontal="right"/>
    </xf>
    <xf numFmtId="172" fontId="56" fillId="0" borderId="23" xfId="102" applyNumberFormat="1" applyFont="1" applyFill="1" applyBorder="1" applyAlignment="1">
      <alignment horizontal="right"/>
      <protection/>
    </xf>
    <xf numFmtId="173" fontId="56" fillId="0" borderId="23" xfId="102" applyNumberFormat="1" applyFont="1" applyFill="1" applyBorder="1" applyAlignment="1">
      <alignment horizontal="right"/>
      <protection/>
    </xf>
    <xf numFmtId="4" fontId="53" fillId="0" borderId="24" xfId="0" applyNumberFormat="1" applyFont="1" applyBorder="1" applyAlignment="1">
      <alignment/>
    </xf>
    <xf numFmtId="4" fontId="53" fillId="0" borderId="24" xfId="0" applyNumberFormat="1" applyFont="1" applyBorder="1" applyAlignment="1">
      <alignment wrapText="1"/>
    </xf>
    <xf numFmtId="0" fontId="53" fillId="0" borderId="23" xfId="0" applyFont="1" applyBorder="1" applyAlignment="1">
      <alignment vertical="center" wrapText="1"/>
    </xf>
    <xf numFmtId="172" fontId="56" fillId="0" borderId="23" xfId="0" applyNumberFormat="1" applyFont="1" applyBorder="1" applyAlignment="1">
      <alignment/>
    </xf>
    <xf numFmtId="172" fontId="56" fillId="0" borderId="23" xfId="0" applyNumberFormat="1" applyFont="1" applyFill="1" applyBorder="1" applyAlignment="1">
      <alignment/>
    </xf>
    <xf numFmtId="3" fontId="53" fillId="0" borderId="23" xfId="0" applyNumberFormat="1" applyFont="1" applyBorder="1" applyAlignment="1">
      <alignment horizontal="center"/>
    </xf>
    <xf numFmtId="0" fontId="53" fillId="0" borderId="23" xfId="0" applyFont="1" applyBorder="1" applyAlignment="1">
      <alignment horizontal="center"/>
    </xf>
  </cellXfs>
  <cellStyles count="11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1 2 2" xfId="53"/>
    <cellStyle name="Akcent 2" xfId="54"/>
    <cellStyle name="Akcent 2 2" xfId="55"/>
    <cellStyle name="Akcent 2 2 2" xfId="56"/>
    <cellStyle name="Akcent 3" xfId="57"/>
    <cellStyle name="Akcent 3 2" xfId="58"/>
    <cellStyle name="Akcent 3 2 2" xfId="59"/>
    <cellStyle name="Akcent 4" xfId="60"/>
    <cellStyle name="Akcent 4 2" xfId="61"/>
    <cellStyle name="Akcent 4 2 2" xfId="62"/>
    <cellStyle name="Akcent 5" xfId="63"/>
    <cellStyle name="Akcent 5 2" xfId="64"/>
    <cellStyle name="Akcent 6" xfId="65"/>
    <cellStyle name="Akcent 6 2" xfId="66"/>
    <cellStyle name="Akcent 6 2 2" xfId="67"/>
    <cellStyle name="Dane wejściowe" xfId="68"/>
    <cellStyle name="Dane wejściowe 2" xfId="69"/>
    <cellStyle name="Dane wejściowe 2 2" xfId="70"/>
    <cellStyle name="Dane wyjściowe" xfId="71"/>
    <cellStyle name="Dane wyjściowe 2" xfId="72"/>
    <cellStyle name="Dane wyjściowe 2 2" xfId="73"/>
    <cellStyle name="Dobre" xfId="74"/>
    <cellStyle name="Dobre 2" xfId="75"/>
    <cellStyle name="Comma" xfId="76"/>
    <cellStyle name="Comma [0]" xfId="77"/>
    <cellStyle name="Excel Built-in Normal" xfId="78"/>
    <cellStyle name="Excel Built-in Normal 2" xfId="79"/>
    <cellStyle name="Hyperlink" xfId="80"/>
    <cellStyle name="Komórka połączona" xfId="81"/>
    <cellStyle name="Komórka połączona 2" xfId="82"/>
    <cellStyle name="Komórka zaznaczona" xfId="83"/>
    <cellStyle name="Komórka zaznaczona 2" xfId="84"/>
    <cellStyle name="Komórka zaznaczona 2 2" xfId="85"/>
    <cellStyle name="Nagłówek 1" xfId="86"/>
    <cellStyle name="Nagłówek 1 2" xfId="87"/>
    <cellStyle name="Nagłówek 1 2 2" xfId="88"/>
    <cellStyle name="Nagłówek 2" xfId="89"/>
    <cellStyle name="Nagłówek 2 2" xfId="90"/>
    <cellStyle name="Nagłówek 2 2 2" xfId="91"/>
    <cellStyle name="Nagłówek 3" xfId="92"/>
    <cellStyle name="Nagłówek 3 2" xfId="93"/>
    <cellStyle name="Nagłówek 3 2 2" xfId="94"/>
    <cellStyle name="Nagłówek 4" xfId="95"/>
    <cellStyle name="Nagłówek 4 2" xfId="96"/>
    <cellStyle name="Nagłówek 4 2 2" xfId="97"/>
    <cellStyle name="Neutralne" xfId="98"/>
    <cellStyle name="Neutralne 2" xfId="99"/>
    <cellStyle name="Normalny 2" xfId="100"/>
    <cellStyle name="Normalny 2 2" xfId="101"/>
    <cellStyle name="Normalny 2 3" xfId="102"/>
    <cellStyle name="Normalny 3" xfId="103"/>
    <cellStyle name="Obliczenia" xfId="104"/>
    <cellStyle name="Obliczenia 2" xfId="105"/>
    <cellStyle name="Obliczenia 2 2" xfId="106"/>
    <cellStyle name="Followed Hyperlink" xfId="107"/>
    <cellStyle name="Percent" xfId="108"/>
    <cellStyle name="Suma" xfId="109"/>
    <cellStyle name="Suma 2" xfId="110"/>
    <cellStyle name="Suma 2 2" xfId="111"/>
    <cellStyle name="Tekst objaśnienia" xfId="112"/>
    <cellStyle name="Tekst objaśnienia 2" xfId="113"/>
    <cellStyle name="Tekst objaśnienia 2 2" xfId="114"/>
    <cellStyle name="Tekst ostrzeżenia" xfId="115"/>
    <cellStyle name="Tekst ostrzeżenia 2" xfId="116"/>
    <cellStyle name="Tytuł" xfId="117"/>
    <cellStyle name="Tytuł 2" xfId="118"/>
    <cellStyle name="Tytuł 2 2" xfId="119"/>
    <cellStyle name="Uwaga" xfId="120"/>
    <cellStyle name="Uwaga 2" xfId="121"/>
    <cellStyle name="Uwaga 2 2" xfId="122"/>
    <cellStyle name="Currency" xfId="123"/>
    <cellStyle name="Currency [0]" xfId="124"/>
    <cellStyle name="Złe" xfId="125"/>
    <cellStyle name="Złe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16"/>
  <sheetViews>
    <sheetView tabSelected="1" zoomScale="110" zoomScaleNormal="110" zoomScalePageLayoutView="0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R25" sqref="R25"/>
    </sheetView>
  </sheetViews>
  <sheetFormatPr defaultColWidth="8.796875" defaultRowHeight="14.25"/>
  <cols>
    <col min="1" max="1" width="3.19921875" style="1" customWidth="1"/>
    <col min="2" max="2" width="15" style="1" customWidth="1"/>
    <col min="3" max="4" width="15.09765625" style="1" customWidth="1"/>
    <col min="5" max="5" width="14.19921875" style="1" customWidth="1"/>
    <col min="6" max="6" width="15.3984375" style="1" customWidth="1"/>
    <col min="7" max="7" width="18.19921875" style="1" customWidth="1"/>
    <col min="8" max="8" width="18.5" style="1" customWidth="1"/>
    <col min="9" max="9" width="20.09765625" style="1" customWidth="1"/>
    <col min="10" max="10" width="20" style="1" customWidth="1"/>
    <col min="11" max="11" width="14.5" style="1" customWidth="1"/>
    <col min="12" max="12" width="13.09765625" style="1" customWidth="1"/>
    <col min="13" max="13" width="18.09765625" style="1" customWidth="1"/>
    <col min="14" max="14" width="16.59765625" style="1" customWidth="1"/>
    <col min="15" max="15" width="17.3984375" style="1" customWidth="1"/>
    <col min="16" max="16" width="17" style="1" customWidth="1"/>
    <col min="17" max="16384" width="9" style="1" customWidth="1"/>
  </cols>
  <sheetData>
    <row r="4" spans="1:17" ht="72">
      <c r="A4" s="13" t="s">
        <v>0</v>
      </c>
      <c r="B4" s="13" t="s">
        <v>1</v>
      </c>
      <c r="C4" s="14" t="s">
        <v>4</v>
      </c>
      <c r="D4" s="3" t="s">
        <v>2</v>
      </c>
      <c r="E4" s="7" t="s">
        <v>21</v>
      </c>
      <c r="F4" s="7" t="s">
        <v>21</v>
      </c>
      <c r="G4" s="7" t="s">
        <v>22</v>
      </c>
      <c r="H4" s="7" t="s">
        <v>22</v>
      </c>
      <c r="I4" s="7" t="s">
        <v>23</v>
      </c>
      <c r="J4" s="7" t="s">
        <v>23</v>
      </c>
      <c r="K4" s="7" t="s">
        <v>24</v>
      </c>
      <c r="L4" s="7" t="s">
        <v>24</v>
      </c>
      <c r="M4" s="7" t="s">
        <v>25</v>
      </c>
      <c r="N4" s="7" t="s">
        <v>25</v>
      </c>
      <c r="O4" s="7" t="s">
        <v>26</v>
      </c>
      <c r="P4" s="7" t="s">
        <v>26</v>
      </c>
      <c r="Q4" s="6"/>
    </row>
    <row r="5" spans="1:17" ht="12">
      <c r="A5" s="4">
        <v>1</v>
      </c>
      <c r="B5" s="15" t="s">
        <v>9</v>
      </c>
      <c r="C5" s="16">
        <v>167020</v>
      </c>
      <c r="D5" s="3">
        <v>180381.6</v>
      </c>
      <c r="E5" s="3"/>
      <c r="F5" s="3"/>
      <c r="G5" s="3"/>
      <c r="H5" s="3"/>
      <c r="I5" s="3">
        <v>186050</v>
      </c>
      <c r="J5" s="3">
        <v>200934</v>
      </c>
      <c r="K5" s="7"/>
      <c r="L5" s="7"/>
      <c r="M5" s="7"/>
      <c r="N5" s="7"/>
      <c r="O5" s="7"/>
      <c r="P5" s="7"/>
      <c r="Q5" s="6"/>
    </row>
    <row r="6" spans="1:17" ht="12">
      <c r="A6" s="4">
        <v>3</v>
      </c>
      <c r="B6" s="15" t="s">
        <v>10</v>
      </c>
      <c r="C6" s="16">
        <v>6168</v>
      </c>
      <c r="D6" s="3">
        <v>6661.44</v>
      </c>
      <c r="E6" s="3"/>
      <c r="F6" s="3"/>
      <c r="G6" s="3"/>
      <c r="H6" s="3"/>
      <c r="I6" s="3"/>
      <c r="J6" s="3"/>
      <c r="K6" s="7"/>
      <c r="L6" s="7"/>
      <c r="M6" s="7">
        <v>14400</v>
      </c>
      <c r="N6" s="7">
        <v>15552</v>
      </c>
      <c r="O6" s="7">
        <v>11960</v>
      </c>
      <c r="P6" s="7">
        <v>12916.8</v>
      </c>
      <c r="Q6" s="6"/>
    </row>
    <row r="7" spans="1:17" ht="12">
      <c r="A7" s="4">
        <v>5</v>
      </c>
      <c r="B7" s="15" t="s">
        <v>11</v>
      </c>
      <c r="C7" s="16">
        <v>21600</v>
      </c>
      <c r="D7" s="3">
        <v>23328</v>
      </c>
      <c r="E7" s="3"/>
      <c r="F7" s="3"/>
      <c r="G7" s="3"/>
      <c r="H7" s="3"/>
      <c r="I7" s="3"/>
      <c r="J7" s="3"/>
      <c r="K7" s="7"/>
      <c r="L7" s="7"/>
      <c r="M7" s="7"/>
      <c r="N7" s="7"/>
      <c r="O7" s="7"/>
      <c r="P7" s="7"/>
      <c r="Q7" s="6"/>
    </row>
    <row r="8" spans="1:17" ht="12">
      <c r="A8" s="4">
        <v>8</v>
      </c>
      <c r="B8" s="15" t="s">
        <v>12</v>
      </c>
      <c r="C8" s="16">
        <v>3200</v>
      </c>
      <c r="D8" s="3">
        <v>3456</v>
      </c>
      <c r="E8" s="3"/>
      <c r="F8" s="3"/>
      <c r="G8" s="3"/>
      <c r="H8" s="3"/>
      <c r="I8" s="3"/>
      <c r="J8" s="3"/>
      <c r="K8" s="7"/>
      <c r="L8" s="7"/>
      <c r="M8" s="7">
        <v>3100</v>
      </c>
      <c r="N8" s="7">
        <v>3348</v>
      </c>
      <c r="O8" s="7"/>
      <c r="P8" s="7"/>
      <c r="Q8" s="6"/>
    </row>
    <row r="9" spans="1:17" ht="12">
      <c r="A9" s="4">
        <v>11</v>
      </c>
      <c r="B9" s="15" t="s">
        <v>13</v>
      </c>
      <c r="C9" s="17">
        <v>42150</v>
      </c>
      <c r="D9" s="3">
        <v>45522</v>
      </c>
      <c r="E9" s="3"/>
      <c r="F9" s="3"/>
      <c r="G9" s="3">
        <v>51300</v>
      </c>
      <c r="H9" s="3">
        <v>55404</v>
      </c>
      <c r="I9" s="3"/>
      <c r="J9" s="3"/>
      <c r="K9" s="7"/>
      <c r="L9" s="7"/>
      <c r="M9" s="7"/>
      <c r="N9" s="7"/>
      <c r="O9" s="7"/>
      <c r="P9" s="7"/>
      <c r="Q9" s="6"/>
    </row>
    <row r="10" spans="1:17" ht="12">
      <c r="A10" s="4">
        <v>13</v>
      </c>
      <c r="B10" s="15" t="s">
        <v>14</v>
      </c>
      <c r="C10" s="17">
        <v>4200</v>
      </c>
      <c r="D10" s="3">
        <v>4536</v>
      </c>
      <c r="E10" s="3"/>
      <c r="F10" s="3"/>
      <c r="G10" s="3"/>
      <c r="H10" s="3"/>
      <c r="I10" s="3"/>
      <c r="J10" s="3"/>
      <c r="K10" s="7">
        <v>4400</v>
      </c>
      <c r="L10" s="7">
        <v>5412</v>
      </c>
      <c r="M10" s="7"/>
      <c r="N10" s="7"/>
      <c r="O10" s="7"/>
      <c r="P10" s="7"/>
      <c r="Q10" s="6"/>
    </row>
    <row r="11" spans="1:17" ht="12">
      <c r="A11" s="4">
        <v>16</v>
      </c>
      <c r="B11" s="2" t="s">
        <v>20</v>
      </c>
      <c r="C11" s="17">
        <v>6000</v>
      </c>
      <c r="D11" s="3">
        <v>6480</v>
      </c>
      <c r="E11" s="3"/>
      <c r="F11" s="3"/>
      <c r="G11" s="3"/>
      <c r="H11" s="3"/>
      <c r="I11" s="3"/>
      <c r="J11" s="3"/>
      <c r="K11" s="7"/>
      <c r="L11" s="7"/>
      <c r="M11" s="7"/>
      <c r="N11" s="7"/>
      <c r="O11" s="7"/>
      <c r="P11" s="7"/>
      <c r="Q11" s="6"/>
    </row>
    <row r="12" spans="1:17" ht="12">
      <c r="A12" s="4">
        <v>18</v>
      </c>
      <c r="B12" s="2" t="s">
        <v>15</v>
      </c>
      <c r="C12" s="17">
        <v>20200</v>
      </c>
      <c r="D12" s="3">
        <v>21816</v>
      </c>
      <c r="E12" s="3">
        <v>25950</v>
      </c>
      <c r="F12" s="3">
        <v>28026</v>
      </c>
      <c r="G12" s="3"/>
      <c r="H12" s="3"/>
      <c r="I12" s="3"/>
      <c r="J12" s="3"/>
      <c r="K12" s="7"/>
      <c r="L12" s="7"/>
      <c r="M12" s="7"/>
      <c r="N12" s="7"/>
      <c r="O12" s="7"/>
      <c r="P12" s="7"/>
      <c r="Q12" s="6"/>
    </row>
    <row r="13" spans="1:17" ht="12">
      <c r="A13" s="18" t="s">
        <v>3</v>
      </c>
      <c r="B13" s="18"/>
      <c r="C13" s="11">
        <f>SUM(C5:C12)</f>
        <v>270538</v>
      </c>
      <c r="D13" s="12">
        <f>SUM(D5:D12)</f>
        <v>292181.04000000004</v>
      </c>
      <c r="E13" s="5"/>
      <c r="F13" s="5"/>
      <c r="G13" s="5">
        <f>SUM(G9:G12)</f>
        <v>51300</v>
      </c>
      <c r="H13" s="5">
        <f>SUM(H9:H12)</f>
        <v>55404</v>
      </c>
      <c r="I13" s="5"/>
      <c r="J13" s="5"/>
      <c r="K13" s="5"/>
      <c r="L13" s="5"/>
      <c r="M13" s="5">
        <f>SUM(M6:M12)</f>
        <v>17500</v>
      </c>
      <c r="N13" s="5">
        <f>SUM(N6:N12)</f>
        <v>18900</v>
      </c>
      <c r="O13" s="5"/>
      <c r="P13" s="5"/>
      <c r="Q13" s="6"/>
    </row>
    <row r="14" spans="1:17" ht="12.75" customHeight="1">
      <c r="A14" s="18" t="s">
        <v>5</v>
      </c>
      <c r="B14" s="18"/>
      <c r="C14" s="8"/>
      <c r="D14" s="8"/>
      <c r="E14" s="5"/>
      <c r="F14" s="5" t="s">
        <v>7</v>
      </c>
      <c r="G14" s="5"/>
      <c r="H14" s="5" t="s">
        <v>18</v>
      </c>
      <c r="I14" s="5"/>
      <c r="J14" s="5"/>
      <c r="K14" s="5"/>
      <c r="L14" s="5" t="s">
        <v>7</v>
      </c>
      <c r="M14" s="5"/>
      <c r="N14" s="5" t="s">
        <v>7</v>
      </c>
      <c r="O14" s="5"/>
      <c r="P14" s="5" t="s">
        <v>7</v>
      </c>
      <c r="Q14" s="6"/>
    </row>
    <row r="15" spans="1:17" ht="12">
      <c r="A15" s="18" t="s">
        <v>16</v>
      </c>
      <c r="B15" s="18"/>
      <c r="C15" s="8"/>
      <c r="D15" s="8"/>
      <c r="E15" s="5"/>
      <c r="F15" s="5"/>
      <c r="G15" s="5"/>
      <c r="H15" s="5"/>
      <c r="I15" s="5"/>
      <c r="J15" s="5" t="s">
        <v>19</v>
      </c>
      <c r="K15" s="5"/>
      <c r="L15" s="5"/>
      <c r="M15" s="5"/>
      <c r="N15" s="5" t="s">
        <v>17</v>
      </c>
      <c r="O15" s="5"/>
      <c r="P15" s="5"/>
      <c r="Q15" s="6"/>
    </row>
    <row r="16" spans="1:16" ht="12">
      <c r="A16" s="19" t="s">
        <v>6</v>
      </c>
      <c r="B16" s="19"/>
      <c r="C16" s="9"/>
      <c r="D16" s="9"/>
      <c r="E16" s="9"/>
      <c r="F16" s="10" t="s">
        <v>8</v>
      </c>
      <c r="G16" s="10"/>
      <c r="H16" s="10" t="s">
        <v>8</v>
      </c>
      <c r="I16" s="9"/>
      <c r="J16" s="10" t="s">
        <v>8</v>
      </c>
      <c r="K16" s="10"/>
      <c r="L16" s="10" t="s">
        <v>8</v>
      </c>
      <c r="M16" s="10"/>
      <c r="N16" s="10" t="s">
        <v>8</v>
      </c>
      <c r="O16" s="10"/>
      <c r="P16" s="10" t="s">
        <v>8</v>
      </c>
    </row>
  </sheetData>
  <sheetProtection/>
  <mergeCells count="4">
    <mergeCell ref="A13:B13"/>
    <mergeCell ref="A14:B14"/>
    <mergeCell ref="A16:B16"/>
    <mergeCell ref="A15:B1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2018-07-03T11:32:43Z</cp:lastPrinted>
  <dcterms:created xsi:type="dcterms:W3CDTF">2012-10-10T06:50:32Z</dcterms:created>
  <dcterms:modified xsi:type="dcterms:W3CDTF">2018-08-27T09:23:00Z</dcterms:modified>
  <cp:category/>
  <cp:version/>
  <cp:contentType/>
  <cp:contentStatus/>
</cp:coreProperties>
</file>