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40" activeTab="2"/>
  </bookViews>
  <sheets>
    <sheet name="PAK1 DIALIZA DOROSŁYCH" sheetId="1" r:id="rId1"/>
    <sheet name="pakiet 2 dailiza dzieci" sheetId="2" r:id="rId2"/>
    <sheet name="PAK 6 HEMOFILTRACJA" sheetId="3" r:id="rId3"/>
  </sheets>
  <definedNames>
    <definedName name="_GoBack" localSheetId="0">'PAK1 DIALIZA DOROSŁYCH'!#REF!</definedName>
    <definedName name="Excel_BuiltIn_Print_Area_2">'PAK1 DIALIZA DOROSŁYCH'!$A$1:$K$8</definedName>
    <definedName name="Excel_BuiltIn_Print_Area_3">#REF!</definedName>
    <definedName name="_xlnm.Print_Area" localSheetId="2">'PAK 6 HEMOFILTRACJA'!$A$1:$J$5</definedName>
    <definedName name="_xlnm.Print_Area" localSheetId="0">'PAK1 DIALIZA DOROSŁYCH'!$A$1:$L$8</definedName>
    <definedName name="_xlnm.Print_Area" localSheetId="1">'pakiet 2 dailiza dzieci'!$A$1:$J$8</definedName>
  </definedNames>
  <calcPr fullCalcOnLoad="1"/>
</workbook>
</file>

<file path=xl/sharedStrings.xml><?xml version="1.0" encoding="utf-8"?>
<sst xmlns="http://schemas.openxmlformats.org/spreadsheetml/2006/main" count="61" uniqueCount="38">
  <si>
    <t>L.P.</t>
  </si>
  <si>
    <t>Nazwa Produktu/Leku</t>
  </si>
  <si>
    <t>JM</t>
  </si>
  <si>
    <t>ILOŚĆ</t>
  </si>
  <si>
    <t>CENA NETTO</t>
  </si>
  <si>
    <t>CENA BRUTTO</t>
  </si>
  <si>
    <t>WARTOŚĆ NETTO</t>
  </si>
  <si>
    <t>WARTOŚĆ BRUTTO</t>
  </si>
  <si>
    <t>szt</t>
  </si>
  <si>
    <t>szt.</t>
  </si>
  <si>
    <t>dializator poliamidowy niskoprzepływowy sterylizowany parą wodną o pow. 2,1 m2</t>
  </si>
  <si>
    <t>Wkłucia dializacyjne trójdrożne, zakrzywione, 12Fr, 16 cm, 20 cm, 24 cm</t>
  </si>
  <si>
    <t>Zestaw do zabiegów nerkozastępczych z użyciem cytrynianów lub heparyny, w zestawie: dren tętniczy, żylny, substytucyjny, dializacyjny, cytrynianowy, heparynowy; worek ściekowy, igły plastikowe, hemofiltr z błoną amylonitrylową o pow.: 1.5 m2</t>
  </si>
  <si>
    <t>RAZEM:</t>
  </si>
  <si>
    <t xml:space="preserve">STACJA DIALIZ -  DOROSŁYCH </t>
  </si>
  <si>
    <t>Lp.</t>
  </si>
  <si>
    <t>Opis</t>
  </si>
  <si>
    <t>Akcesoria do HEMOFILTRACJI</t>
  </si>
  <si>
    <t>NAZWA</t>
  </si>
  <si>
    <t>J.S</t>
  </si>
  <si>
    <t>Cewnik silikonowe dwukanałowe Medcomp 13,5 FR o długościach 15, 20cm, 24 cm (do wyboru Zamawiającego)</t>
  </si>
  <si>
    <t xml:space="preserve">Dializatory niskoprzepływowe polinefronowe sterylizowane promieniami Gamma o powierzchni 1,9 m²  </t>
  </si>
  <si>
    <t xml:space="preserve">Zestaw cewników permanentnych do hemodializy z mufą  rozmiar 14.5 Fr wykonany z materiału poliuretanu - Carbothane. Końcówki cewnika zaopatrzone w otwory boczne w systemie 360° chroniące przed zasysaniem do ścian naczyń krwionośnych i umożliwiające przepływ do 500ml/min. Cewnik zaopatrzony w dodatkowe otwory wyprofilowane do wprowadzenia prowadnicy. Disatalne zakończenie cewnika typu schodkowego zapobiegające efektowi recyrkulacji i wykrzepiania krwi. Cewnik z mufą poliestrową o przekroju ,, podwójne D’’ i średnicy zewnętrznej 14,5 Fr. Końcówki cewnika oznaczone kolorami czerwonym ( linia żylna) i niebieską ( tętnicza). Na zaciskach ramion  oznaczenia wypełnienia. W zestawie koszulka wprowadzająca  15 Fr PTFE z automatyczną zastawką hemostatyczną. Długość  cewnika od mufki do ujścia / cała długość cewnika: 19/24 cm, 23/28 cm, 27/32 cm, 31/36 cm, 35/40 cm, 42/47 cm.   </t>
  </si>
  <si>
    <t xml:space="preserve">zestaw cewników dwukanałowych symetrycznie spiralnie zakończony (długotrwały dostęp naczyniowy) o średnicy 14,5 Fr, wykonany z carbothane TM, o przekroju podwójne D. Długości całkowite: 36cm, 40cm, 45cm, 50cm, 72cm </t>
  </si>
  <si>
    <t>Producent/ nr katalogowy</t>
  </si>
  <si>
    <t>1.</t>
  </si>
  <si>
    <t>7.</t>
  </si>
  <si>
    <t>12.</t>
  </si>
  <si>
    <t>16.</t>
  </si>
  <si>
    <t>17.</t>
  </si>
  <si>
    <t>ILOŚĆ DOROŚLI</t>
  </si>
  <si>
    <t>ILOŚĆ DZIECI</t>
  </si>
  <si>
    <t>RAZEM</t>
  </si>
  <si>
    <t>Dializator heliksonowy, sterylizowany parą wodną o powierzchni 1,4 m2 , niskoprzepływowy objętość wypełnia nie wiecej niż 74 ml</t>
  </si>
  <si>
    <t>PAKIET 6 NA POZYCJE</t>
  </si>
  <si>
    <t>PAKIET nr 1  NA POZYCJE</t>
  </si>
  <si>
    <t>DIALIZA DZIECI - pakiet 2 NA POZYCJE</t>
  </si>
  <si>
    <t>vat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</si>
</sst>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0.00_ ;\-0.00\ "/>
    <numFmt numFmtId="166" formatCode="#,##0.00\ [$zł-415];[Red]\-#,##0.00\ [$zł-415]"/>
    <numFmt numFmtId="167" formatCode="#,##0.00;[Red]\-#,##0.00"/>
    <numFmt numFmtId="168" formatCode="#,##0.00\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#.00"/>
    <numFmt numFmtId="174" formatCode="#,##0_ ;[Red]\-#,##0\ "/>
  </numFmts>
  <fonts count="46">
    <font>
      <sz val="10"/>
      <name val="Arial"/>
      <family val="2"/>
    </font>
    <font>
      <u val="single"/>
      <sz val="11"/>
      <color indexed="12"/>
      <name val="Czcionka tekstu podstawowego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4" fontId="4" fillId="0" borderId="10" xfId="52" applyNumberFormat="1" applyFont="1" applyBorder="1" applyAlignment="1">
      <alignment horizontal="center" vertical="center"/>
      <protection/>
    </xf>
    <xf numFmtId="4" fontId="4" fillId="0" borderId="10" xfId="52" applyNumberFormat="1" applyFont="1" applyFill="1" applyBorder="1" applyAlignment="1">
      <alignment horizontal="center" vertical="center"/>
      <protection/>
    </xf>
    <xf numFmtId="4" fontId="21" fillId="0" borderId="10" xfId="53" applyNumberFormat="1" applyFont="1" applyBorder="1" applyAlignment="1">
      <alignment horizontal="center" vertical="center"/>
      <protection/>
    </xf>
    <xf numFmtId="4" fontId="21" fillId="0" borderId="10" xfId="53" applyNumberFormat="1" applyFont="1" applyFill="1" applyBorder="1" applyAlignment="1">
      <alignment horizontal="center" vertical="center"/>
      <protection/>
    </xf>
    <xf numFmtId="4" fontId="4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0" fontId="21" fillId="34" borderId="0" xfId="0" applyFont="1" applyFill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1" fontId="25" fillId="0" borderId="0" xfId="0" applyNumberFormat="1" applyFont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2" fontId="23" fillId="0" borderId="0" xfId="0" applyNumberFormat="1" applyFont="1" applyFill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vertical="top" wrapText="1"/>
    </xf>
    <xf numFmtId="164" fontId="21" fillId="0" borderId="12" xfId="0" applyNumberFormat="1" applyFont="1" applyFill="1" applyBorder="1" applyAlignment="1">
      <alignment horizontal="center" vertical="center" wrapText="1"/>
    </xf>
    <xf numFmtId="174" fontId="21" fillId="0" borderId="12" xfId="0" applyNumberFormat="1" applyFont="1" applyFill="1" applyBorder="1" applyAlignment="1">
      <alignment horizontal="center" vertical="center" wrapText="1"/>
    </xf>
    <xf numFmtId="164" fontId="21" fillId="0" borderId="12" xfId="0" applyNumberFormat="1" applyFont="1" applyFill="1" applyBorder="1" applyAlignment="1">
      <alignment horizontal="center" vertical="center"/>
    </xf>
    <xf numFmtId="0" fontId="23" fillId="35" borderId="13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justify" vertical="top" wrapText="1"/>
    </xf>
    <xf numFmtId="0" fontId="23" fillId="0" borderId="0" xfId="0" applyFont="1" applyFill="1" applyAlignment="1">
      <alignment/>
    </xf>
    <xf numFmtId="0" fontId="23" fillId="35" borderId="10" xfId="0" applyFont="1" applyFill="1" applyBorder="1" applyAlignment="1">
      <alignment/>
    </xf>
    <xf numFmtId="0" fontId="21" fillId="35" borderId="11" xfId="0" applyFont="1" applyFill="1" applyBorder="1" applyAlignment="1">
      <alignment/>
    </xf>
    <xf numFmtId="164" fontId="24" fillId="36" borderId="12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1" fontId="23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33" borderId="0" xfId="0" applyFont="1" applyFill="1" applyAlignment="1">
      <alignment/>
    </xf>
    <xf numFmtId="0" fontId="22" fillId="0" borderId="0" xfId="0" applyFont="1" applyAlignment="1">
      <alignment horizontal="center" vertical="center"/>
    </xf>
    <xf numFmtId="4" fontId="21" fillId="0" borderId="11" xfId="53" applyNumberFormat="1" applyFont="1" applyFill="1" applyBorder="1" applyAlignment="1">
      <alignment horizontal="center" vertical="center"/>
      <protection/>
    </xf>
    <xf numFmtId="0" fontId="21" fillId="0" borderId="12" xfId="0" applyFont="1" applyBorder="1" applyAlignment="1">
      <alignment/>
    </xf>
    <xf numFmtId="0" fontId="22" fillId="37" borderId="12" xfId="0" applyFont="1" applyFill="1" applyBorder="1" applyAlignment="1">
      <alignment/>
    </xf>
    <xf numFmtId="0" fontId="26" fillId="38" borderId="12" xfId="0" applyFont="1" applyFill="1" applyBorder="1" applyAlignment="1">
      <alignment vertical="center" wrapText="1"/>
    </xf>
    <xf numFmtId="4" fontId="22" fillId="37" borderId="12" xfId="0" applyNumberFormat="1" applyFont="1" applyFill="1" applyBorder="1" applyAlignment="1">
      <alignment horizontal="center" vertical="center"/>
    </xf>
    <xf numFmtId="4" fontId="22" fillId="38" borderId="12" xfId="0" applyNumberFormat="1" applyFont="1" applyFill="1" applyBorder="1" applyAlignment="1">
      <alignment horizontal="center" vertical="center"/>
    </xf>
    <xf numFmtId="4" fontId="22" fillId="38" borderId="14" xfId="0" applyNumberFormat="1" applyFont="1" applyFill="1" applyBorder="1" applyAlignment="1">
      <alignment horizontal="center" vertical="center"/>
    </xf>
    <xf numFmtId="0" fontId="27" fillId="38" borderId="10" xfId="53" applyFont="1" applyFill="1" applyBorder="1" applyAlignment="1">
      <alignment horizontal="center"/>
      <protection/>
    </xf>
    <xf numFmtId="0" fontId="27" fillId="37" borderId="12" xfId="0" applyFont="1" applyFill="1" applyBorder="1" applyAlignment="1">
      <alignment/>
    </xf>
    <xf numFmtId="4" fontId="27" fillId="38" borderId="10" xfId="53" applyNumberFormat="1" applyFont="1" applyFill="1" applyBorder="1" applyAlignment="1">
      <alignment horizontal="center" vertical="center" wrapText="1"/>
      <protection/>
    </xf>
    <xf numFmtId="4" fontId="27" fillId="38" borderId="11" xfId="53" applyNumberFormat="1" applyFont="1" applyFill="1" applyBorder="1" applyAlignment="1">
      <alignment horizontal="center" vertical="center" wrapText="1"/>
      <protection/>
    </xf>
    <xf numFmtId="0" fontId="27" fillId="39" borderId="12" xfId="53" applyFont="1" applyFill="1" applyBorder="1" applyAlignment="1">
      <alignment horizontal="center" vertical="center" wrapText="1"/>
      <protection/>
    </xf>
    <xf numFmtId="0" fontId="27" fillId="40" borderId="10" xfId="53" applyFont="1" applyFill="1" applyBorder="1" applyAlignment="1">
      <alignment horizontal="center" wrapText="1"/>
      <protection/>
    </xf>
    <xf numFmtId="0" fontId="27" fillId="40" borderId="10" xfId="53" applyFont="1" applyFill="1" applyBorder="1" applyAlignment="1">
      <alignment horizontal="center" vertical="center" wrapText="1"/>
      <protection/>
    </xf>
    <xf numFmtId="2" fontId="27" fillId="40" borderId="10" xfId="53" applyNumberFormat="1" applyFont="1" applyFill="1" applyBorder="1" applyAlignment="1">
      <alignment horizontal="center" vertical="center" wrapText="1"/>
      <protection/>
    </xf>
    <xf numFmtId="0" fontId="27" fillId="40" borderId="12" xfId="53" applyFont="1" applyFill="1" applyBorder="1" applyAlignment="1">
      <alignment horizontal="center" vertical="center" wrapText="1"/>
      <protection/>
    </xf>
    <xf numFmtId="0" fontId="28" fillId="40" borderId="10" xfId="52" applyFont="1" applyFill="1" applyBorder="1" applyAlignment="1">
      <alignment horizontal="center" vertical="center"/>
      <protection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41" borderId="12" xfId="53" applyFont="1" applyFill="1" applyBorder="1" applyAlignment="1">
      <alignment horizontal="center" vertical="center" wrapText="1"/>
      <protection/>
    </xf>
    <xf numFmtId="0" fontId="23" fillId="42" borderId="12" xfId="0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28" fillId="35" borderId="10" xfId="52" applyFont="1" applyFill="1" applyBorder="1" applyAlignment="1">
      <alignment horizontal="center" vertical="center" wrapText="1"/>
      <protection/>
    </xf>
    <xf numFmtId="0" fontId="28" fillId="35" borderId="11" xfId="52" applyFont="1" applyFill="1" applyBorder="1" applyAlignment="1">
      <alignment horizontal="center" vertical="center" wrapText="1"/>
      <protection/>
    </xf>
    <xf numFmtId="0" fontId="28" fillId="35" borderId="12" xfId="52" applyFont="1" applyFill="1" applyBorder="1" applyAlignment="1">
      <alignment horizontal="center" vertical="center" wrapText="1"/>
      <protection/>
    </xf>
    <xf numFmtId="1" fontId="28" fillId="35" borderId="12" xfId="52" applyNumberFormat="1" applyFont="1" applyFill="1" applyBorder="1" applyAlignment="1">
      <alignment horizontal="center" vertical="center" wrapText="1"/>
      <protection/>
    </xf>
    <xf numFmtId="2" fontId="28" fillId="35" borderId="12" xfId="52" applyNumberFormat="1" applyFont="1" applyFill="1" applyBorder="1" applyAlignment="1">
      <alignment horizontal="center" vertical="center" wrapText="1"/>
      <protection/>
    </xf>
    <xf numFmtId="2" fontId="28" fillId="36" borderId="12" xfId="52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center"/>
    </xf>
    <xf numFmtId="0" fontId="27" fillId="38" borderId="10" xfId="53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/>
    </xf>
    <xf numFmtId="164" fontId="27" fillId="40" borderId="10" xfId="0" applyNumberFormat="1" applyFont="1" applyFill="1" applyBorder="1" applyAlignment="1">
      <alignment horizontal="center"/>
    </xf>
    <xf numFmtId="164" fontId="27" fillId="40" borderId="11" xfId="0" applyNumberFormat="1" applyFont="1" applyFill="1" applyBorder="1" applyAlignment="1">
      <alignment horizontal="center"/>
    </xf>
    <xf numFmtId="0" fontId="27" fillId="40" borderId="12" xfId="0" applyFont="1" applyFill="1" applyBorder="1" applyAlignment="1">
      <alignment horizontal="center"/>
    </xf>
    <xf numFmtId="0" fontId="27" fillId="33" borderId="10" xfId="0" applyFont="1" applyFill="1" applyBorder="1" applyAlignment="1">
      <alignment vertical="center" wrapText="1"/>
    </xf>
    <xf numFmtId="164" fontId="21" fillId="35" borderId="12" xfId="0" applyNumberFormat="1" applyFont="1" applyFill="1" applyBorder="1" applyAlignment="1">
      <alignment horizontal="center" vertical="center"/>
    </xf>
    <xf numFmtId="0" fontId="27" fillId="40" borderId="10" xfId="0" applyFont="1" applyFill="1" applyBorder="1" applyAlignment="1">
      <alignment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dializa przetarg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L7"/>
  <sheetViews>
    <sheetView view="pageBreakPreview" zoomScale="75" zoomScaleNormal="80" zoomScaleSheetLayoutView="75" zoomScalePageLayoutView="0" workbookViewId="0" topLeftCell="A1">
      <selection activeCell="B21" sqref="B21"/>
    </sheetView>
  </sheetViews>
  <sheetFormatPr defaultColWidth="9.140625" defaultRowHeight="12.75"/>
  <cols>
    <col min="1" max="1" width="3.8515625" style="13" customWidth="1"/>
    <col min="2" max="2" width="88.140625" style="1" customWidth="1"/>
    <col min="3" max="3" width="4.8515625" style="31" customWidth="1"/>
    <col min="4" max="4" width="9.7109375" style="32" customWidth="1"/>
    <col min="5" max="6" width="9.7109375" style="33" hidden="1" customWidth="1"/>
    <col min="7" max="7" width="10.00390625" style="18" customWidth="1"/>
    <col min="8" max="8" width="11.140625" style="18" customWidth="1"/>
    <col min="9" max="10" width="16.28125" style="19" customWidth="1"/>
    <col min="11" max="11" width="16.8515625" style="19" customWidth="1"/>
    <col min="12" max="12" width="18.140625" style="13" customWidth="1"/>
    <col min="13" max="16384" width="9.140625" style="13" customWidth="1"/>
  </cols>
  <sheetData>
    <row r="1" spans="2:6" ht="15">
      <c r="B1" s="14" t="s">
        <v>14</v>
      </c>
      <c r="C1" s="15"/>
      <c r="D1" s="16"/>
      <c r="E1" s="17"/>
      <c r="F1" s="17"/>
    </row>
    <row r="2" spans="2:6" ht="15">
      <c r="B2" s="14" t="s">
        <v>35</v>
      </c>
      <c r="C2" s="15"/>
      <c r="D2" s="16"/>
      <c r="E2" s="17"/>
      <c r="F2" s="17"/>
    </row>
    <row r="3" spans="1:12" ht="46.5" customHeight="1">
      <c r="A3" s="62" t="s">
        <v>15</v>
      </c>
      <c r="B3" s="63" t="s">
        <v>16</v>
      </c>
      <c r="C3" s="64" t="s">
        <v>2</v>
      </c>
      <c r="D3" s="65" t="s">
        <v>32</v>
      </c>
      <c r="E3" s="65" t="s">
        <v>30</v>
      </c>
      <c r="F3" s="65" t="s">
        <v>31</v>
      </c>
      <c r="G3" s="66" t="s">
        <v>4</v>
      </c>
      <c r="H3" s="66" t="s">
        <v>5</v>
      </c>
      <c r="I3" s="67" t="s">
        <v>6</v>
      </c>
      <c r="J3" s="67" t="s">
        <v>37</v>
      </c>
      <c r="K3" s="67" t="s">
        <v>7</v>
      </c>
      <c r="L3" s="59" t="s">
        <v>24</v>
      </c>
    </row>
    <row r="4" spans="1:12" ht="30">
      <c r="A4" s="20">
        <v>2</v>
      </c>
      <c r="B4" s="21" t="s">
        <v>21</v>
      </c>
      <c r="C4" s="22" t="s">
        <v>8</v>
      </c>
      <c r="D4" s="23">
        <v>1000</v>
      </c>
      <c r="E4" s="23">
        <v>3200</v>
      </c>
      <c r="F4" s="23">
        <v>0</v>
      </c>
      <c r="G4" s="24"/>
      <c r="H4" s="24"/>
      <c r="I4" s="24"/>
      <c r="J4" s="24"/>
      <c r="K4" s="24"/>
      <c r="L4" s="61"/>
    </row>
    <row r="5" spans="1:12" ht="150">
      <c r="A5" s="25">
        <v>16</v>
      </c>
      <c r="B5" s="21" t="s">
        <v>22</v>
      </c>
      <c r="C5" s="22" t="s">
        <v>8</v>
      </c>
      <c r="D5" s="23">
        <v>50</v>
      </c>
      <c r="E5" s="23">
        <v>80</v>
      </c>
      <c r="F5" s="23">
        <v>0</v>
      </c>
      <c r="G5" s="24"/>
      <c r="H5" s="24"/>
      <c r="I5" s="24"/>
      <c r="J5" s="24"/>
      <c r="K5" s="24"/>
      <c r="L5" s="61"/>
    </row>
    <row r="6" spans="1:12" s="27" customFormat="1" ht="45">
      <c r="A6" s="25">
        <v>22</v>
      </c>
      <c r="B6" s="26" t="s">
        <v>23</v>
      </c>
      <c r="C6" s="22" t="s">
        <v>8</v>
      </c>
      <c r="D6" s="23">
        <f>E6+F6</f>
        <v>10</v>
      </c>
      <c r="E6" s="23">
        <v>10</v>
      </c>
      <c r="F6" s="23">
        <v>0</v>
      </c>
      <c r="G6" s="24"/>
      <c r="H6" s="24"/>
      <c r="I6" s="24"/>
      <c r="J6" s="24"/>
      <c r="K6" s="24"/>
      <c r="L6" s="61"/>
    </row>
    <row r="7" spans="1:12" ht="19.5" customHeight="1">
      <c r="A7" s="28"/>
      <c r="B7" s="29" t="s">
        <v>13</v>
      </c>
      <c r="C7" s="75"/>
      <c r="D7" s="75"/>
      <c r="E7" s="75"/>
      <c r="F7" s="75"/>
      <c r="G7" s="75"/>
      <c r="H7" s="75"/>
      <c r="I7" s="30">
        <f>SUM(I4:I6)</f>
        <v>0</v>
      </c>
      <c r="J7" s="30"/>
      <c r="K7" s="30">
        <f>SUM(K4:K6)</f>
        <v>0</v>
      </c>
      <c r="L7" s="60"/>
    </row>
  </sheetData>
  <sheetProtection/>
  <mergeCells count="1">
    <mergeCell ref="C7:H7"/>
  </mergeCells>
  <printOptions/>
  <pageMargins left="0.7875" right="0.7875" top="0.37986111111111115" bottom="0.25" header="0.5118055555555556" footer="0.5118055555555556"/>
  <pageSetup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J41"/>
  <sheetViews>
    <sheetView view="pageBreakPreview" zoomScale="75" zoomScaleNormal="80" zoomScaleSheetLayoutView="75" zoomScalePageLayoutView="0" workbookViewId="0" topLeftCell="A1">
      <selection activeCell="B24" sqref="B24"/>
    </sheetView>
  </sheetViews>
  <sheetFormatPr defaultColWidth="9.140625" defaultRowHeight="12.75"/>
  <cols>
    <col min="1" max="1" width="7.8515625" style="1" customWidth="1"/>
    <col min="2" max="2" width="62.28125" style="1" customWidth="1"/>
    <col min="3" max="3" width="9.140625" style="2" customWidth="1"/>
    <col min="4" max="4" width="10.00390625" style="2" customWidth="1"/>
    <col min="5" max="5" width="9.140625" style="2" customWidth="1"/>
    <col min="6" max="6" width="12.57421875" style="2" customWidth="1"/>
    <col min="7" max="7" width="15.28125" style="2" customWidth="1"/>
    <col min="8" max="8" width="10.28125" style="2" customWidth="1"/>
    <col min="9" max="9" width="14.8515625" style="2" customWidth="1"/>
    <col min="10" max="10" width="13.28125" style="1" customWidth="1"/>
    <col min="11" max="16384" width="9.140625" style="1" customWidth="1"/>
  </cols>
  <sheetData>
    <row r="1" ht="30.75" customHeight="1">
      <c r="B1" s="1" t="s">
        <v>36</v>
      </c>
    </row>
    <row r="2" spans="1:10" s="68" customFormat="1" ht="47.25" customHeight="1">
      <c r="A2" s="69" t="s">
        <v>0</v>
      </c>
      <c r="B2" s="69" t="s">
        <v>1</v>
      </c>
      <c r="C2" s="46" t="s">
        <v>2</v>
      </c>
      <c r="D2" s="46" t="s">
        <v>3</v>
      </c>
      <c r="E2" s="46" t="s">
        <v>4</v>
      </c>
      <c r="F2" s="46" t="s">
        <v>5</v>
      </c>
      <c r="G2" s="46" t="s">
        <v>6</v>
      </c>
      <c r="H2" s="46" t="s">
        <v>37</v>
      </c>
      <c r="I2" s="47" t="s">
        <v>7</v>
      </c>
      <c r="J2" s="48" t="s">
        <v>24</v>
      </c>
    </row>
    <row r="3" spans="1:10" ht="50.25" customHeight="1">
      <c r="A3" s="44" t="s">
        <v>26</v>
      </c>
      <c r="B3" s="3" t="s">
        <v>33</v>
      </c>
      <c r="C3" s="4" t="s">
        <v>8</v>
      </c>
      <c r="D3" s="5">
        <v>100</v>
      </c>
      <c r="E3" s="4"/>
      <c r="F3" s="6"/>
      <c r="G3" s="7"/>
      <c r="H3" s="7"/>
      <c r="I3" s="37"/>
      <c r="J3" s="38"/>
    </row>
    <row r="4" spans="1:10" ht="40.5" customHeight="1">
      <c r="A4" s="44" t="s">
        <v>27</v>
      </c>
      <c r="B4" s="3" t="s">
        <v>10</v>
      </c>
      <c r="C4" s="4" t="s">
        <v>8</v>
      </c>
      <c r="D4" s="5">
        <v>400</v>
      </c>
      <c r="E4" s="4"/>
      <c r="F4" s="6"/>
      <c r="G4" s="7"/>
      <c r="H4" s="7"/>
      <c r="I4" s="37"/>
      <c r="J4" s="38"/>
    </row>
    <row r="5" spans="1:10" ht="42" customHeight="1">
      <c r="A5" s="44" t="s">
        <v>28</v>
      </c>
      <c r="B5" s="3" t="s">
        <v>11</v>
      </c>
      <c r="C5" s="8" t="s">
        <v>9</v>
      </c>
      <c r="D5" s="4">
        <v>15</v>
      </c>
      <c r="E5" s="4"/>
      <c r="F5" s="6"/>
      <c r="G5" s="7"/>
      <c r="H5" s="7"/>
      <c r="I5" s="37"/>
      <c r="J5" s="38"/>
    </row>
    <row r="6" spans="1:10" ht="69.75" customHeight="1">
      <c r="A6" s="44" t="s">
        <v>29</v>
      </c>
      <c r="B6" s="3" t="s">
        <v>12</v>
      </c>
      <c r="C6" s="4" t="s">
        <v>9</v>
      </c>
      <c r="D6" s="4">
        <v>50</v>
      </c>
      <c r="E6" s="4"/>
      <c r="F6" s="6"/>
      <c r="G6" s="7"/>
      <c r="H6" s="7"/>
      <c r="I6" s="37"/>
      <c r="J6" s="38"/>
    </row>
    <row r="7" spans="1:10" s="9" customFormat="1" ht="21" customHeight="1">
      <c r="A7" s="45"/>
      <c r="B7" s="40" t="s">
        <v>13</v>
      </c>
      <c r="C7" s="41"/>
      <c r="D7" s="41"/>
      <c r="E7" s="41"/>
      <c r="F7" s="41"/>
      <c r="G7" s="42">
        <f>SUM(G3:G6)</f>
        <v>0</v>
      </c>
      <c r="H7" s="42"/>
      <c r="I7" s="43">
        <f>SUM(I3:I6)</f>
        <v>0</v>
      </c>
      <c r="J7" s="39"/>
    </row>
    <row r="9" ht="15">
      <c r="B9" s="10"/>
    </row>
    <row r="10" ht="15">
      <c r="B10" s="10"/>
    </row>
    <row r="11" ht="15">
      <c r="B11" s="10"/>
    </row>
    <row r="12" ht="15">
      <c r="B12" s="10"/>
    </row>
    <row r="13" ht="15">
      <c r="B13" s="11"/>
    </row>
    <row r="14" ht="15">
      <c r="B14" s="10"/>
    </row>
    <row r="15" ht="15">
      <c r="B15" s="10"/>
    </row>
    <row r="16" ht="15">
      <c r="B16" s="10"/>
    </row>
    <row r="17" ht="15">
      <c r="B17" s="10"/>
    </row>
    <row r="18" ht="15">
      <c r="B18" s="10"/>
    </row>
    <row r="19" ht="15">
      <c r="B19" s="10"/>
    </row>
    <row r="20" ht="15">
      <c r="B20" s="10"/>
    </row>
    <row r="21" ht="15">
      <c r="B21" s="10"/>
    </row>
    <row r="22" ht="15">
      <c r="B22" s="10"/>
    </row>
    <row r="23" ht="15">
      <c r="B23" s="10"/>
    </row>
    <row r="24" ht="15">
      <c r="B24" s="10"/>
    </row>
    <row r="25" ht="15">
      <c r="B25" s="10"/>
    </row>
    <row r="26" ht="15">
      <c r="B26" s="10"/>
    </row>
    <row r="27" ht="15">
      <c r="B27" s="10"/>
    </row>
    <row r="28" ht="15">
      <c r="B28" s="10"/>
    </row>
    <row r="29" ht="15">
      <c r="B29" s="10"/>
    </row>
    <row r="30" ht="15">
      <c r="B30" s="10"/>
    </row>
    <row r="31" ht="15">
      <c r="B31" s="10"/>
    </row>
    <row r="32" ht="15">
      <c r="B32" s="10"/>
    </row>
    <row r="35" ht="15">
      <c r="B35" s="12"/>
    </row>
    <row r="36" ht="15">
      <c r="B36" s="10"/>
    </row>
    <row r="37" ht="15">
      <c r="B37" s="10"/>
    </row>
    <row r="38" ht="15">
      <c r="B38" s="10"/>
    </row>
    <row r="39" ht="15">
      <c r="B39" s="10"/>
    </row>
    <row r="40" ht="15">
      <c r="B40" s="10"/>
    </row>
    <row r="41" ht="15">
      <c r="B41" s="10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56" r:id="rId1"/>
  <rowBreaks count="1" manualBreakCount="1">
    <brk id="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K6"/>
  <sheetViews>
    <sheetView tabSelected="1" view="pageBreakPreview" zoomScale="75" zoomScaleNormal="90" zoomScaleSheetLayoutView="75" zoomScalePageLayoutView="0" workbookViewId="0" topLeftCell="A1">
      <selection activeCell="K17" sqref="K17"/>
    </sheetView>
  </sheetViews>
  <sheetFormatPr defaultColWidth="9.140625" defaultRowHeight="12.75"/>
  <cols>
    <col min="1" max="1" width="7.140625" style="1" customWidth="1"/>
    <col min="2" max="2" width="55.00390625" style="1" customWidth="1"/>
    <col min="3" max="3" width="8.140625" style="34" customWidth="1"/>
    <col min="4" max="5" width="9.140625" style="34" customWidth="1"/>
    <col min="6" max="6" width="12.421875" style="34" customWidth="1"/>
    <col min="7" max="8" width="11.57421875" style="34" customWidth="1"/>
    <col min="9" max="9" width="12.421875" style="34" customWidth="1"/>
    <col min="10" max="10" width="14.421875" style="34" customWidth="1"/>
    <col min="11" max="16384" width="9.140625" style="1" customWidth="1"/>
  </cols>
  <sheetData>
    <row r="1" ht="15">
      <c r="B1" s="1" t="s">
        <v>17</v>
      </c>
    </row>
    <row r="2" ht="15">
      <c r="B2" s="1" t="s">
        <v>34</v>
      </c>
    </row>
    <row r="3" spans="1:10" ht="24">
      <c r="A3" s="49" t="s">
        <v>0</v>
      </c>
      <c r="B3" s="49" t="s">
        <v>18</v>
      </c>
      <c r="C3" s="50" t="s">
        <v>19</v>
      </c>
      <c r="D3" s="50" t="s">
        <v>3</v>
      </c>
      <c r="E3" s="51" t="s">
        <v>4</v>
      </c>
      <c r="F3" s="50" t="s">
        <v>6</v>
      </c>
      <c r="G3" s="50" t="s">
        <v>5</v>
      </c>
      <c r="H3" s="50" t="s">
        <v>37</v>
      </c>
      <c r="I3" s="50" t="s">
        <v>7</v>
      </c>
      <c r="J3" s="52" t="s">
        <v>24</v>
      </c>
    </row>
    <row r="4" spans="1:11" ht="54.75" customHeight="1">
      <c r="A4" s="53" t="s">
        <v>25</v>
      </c>
      <c r="B4" s="74" t="s">
        <v>20</v>
      </c>
      <c r="C4" s="54" t="s">
        <v>8</v>
      </c>
      <c r="D4" s="55">
        <v>50</v>
      </c>
      <c r="E4" s="56"/>
      <c r="F4" s="57"/>
      <c r="G4" s="57"/>
      <c r="H4" s="57"/>
      <c r="I4" s="57"/>
      <c r="J4" s="58"/>
      <c r="K4" s="35"/>
    </row>
    <row r="5" spans="1:10" s="9" customFormat="1" ht="15.75">
      <c r="A5" s="70"/>
      <c r="B5" s="76" t="s">
        <v>13</v>
      </c>
      <c r="C5" s="76"/>
      <c r="D5" s="76"/>
      <c r="E5" s="76"/>
      <c r="F5" s="71">
        <f>SUM(F4:F4)</f>
        <v>0</v>
      </c>
      <c r="G5" s="71"/>
      <c r="H5" s="71"/>
      <c r="I5" s="72">
        <f>SUM(I4:I4)</f>
        <v>0</v>
      </c>
      <c r="J5" s="73"/>
    </row>
    <row r="6" ht="15.75">
      <c r="F6" s="36"/>
    </row>
  </sheetData>
  <sheetProtection selectLockedCells="1" selectUnlockedCells="1"/>
  <mergeCells count="1">
    <mergeCell ref="B5:E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Lechowska</dc:creator>
  <cp:keywords/>
  <dc:description/>
  <cp:lastModifiedBy>Katarzyna Lechowska</cp:lastModifiedBy>
  <cp:lastPrinted>2018-02-23T12:54:30Z</cp:lastPrinted>
  <dcterms:created xsi:type="dcterms:W3CDTF">2016-01-05T07:53:11Z</dcterms:created>
  <dcterms:modified xsi:type="dcterms:W3CDTF">2018-03-19T12:49:38Z</dcterms:modified>
  <cp:category/>
  <cp:version/>
  <cp:contentType/>
  <cp:contentStatus/>
</cp:coreProperties>
</file>