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<sst xmlns="http://schemas.openxmlformats.org/spreadsheetml/2006/main" count="52" uniqueCount="28">
  <si>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</si>
  <si>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</si>
  <si>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</si>
  <si>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</si>
  <si>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</si>
  <si>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</si>
  <si>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</si>
  <si>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Pakiet nr 4</t>
  </si>
  <si>
    <t>Pakiet nr 14</t>
  </si>
  <si>
    <t>Pakiet nr 15</t>
  </si>
  <si>
    <t>Pakiet nr 34</t>
  </si>
  <si>
    <t>Pakiet nr 40</t>
  </si>
  <si>
    <t>Pakiet nr 41</t>
  </si>
  <si>
    <t>Pakiet nr 21</t>
  </si>
  <si>
    <t>Pakiet nr 42</t>
  </si>
  <si>
    <t>termin dostawy pakiety 1-26</t>
  </si>
  <si>
    <t>termin dostawy pakiety 27-44</t>
  </si>
  <si>
    <t>7 dni</t>
  </si>
  <si>
    <t>14 dni</t>
  </si>
  <si>
    <t>1. ARGENTA Sp. z o.o. Sp. k.
ul. Polska 114
60-401 Poznań</t>
  </si>
  <si>
    <t>2. AQUA LAB
A.Sierzputowski i Wspólnicy Sp.j.
ul. Zabłocka 10
03-194 Warszawa</t>
  </si>
  <si>
    <t>3.Instytut Biotechnologii Surowic i Szczepionek 
BIOMED S.A.
al. Sosnowa 8
30-224 Kraków</t>
  </si>
  <si>
    <t>4. BIO-RAD Sp. z o.o.
ul. Przyokopowa 33
01-208 Warszawa</t>
  </si>
  <si>
    <t>5.DIAG-MED.
Grażyna Konecka
ul. Ryżowa 51
02-195 Warszawa</t>
  </si>
  <si>
    <t>6.Imogena 
Jan Niechwiadowicz
ul. Jeleniogórska 16
60-179 Poznań</t>
  </si>
  <si>
    <t>7. Life Technologies Polska Sp. z o.o.
ul. Bonifraterska 17
00-203 Warszawa</t>
  </si>
  <si>
    <t>8.Roche Diagnostics Polska Sp. z o.o.
ul. Wybrezże Gdyńskie 6B
01-531 Warszawa</t>
  </si>
  <si>
    <t>9.SYNGEN Biotech 
Sp. z o.o. Sp. K
ul. Ostródzka 13
54-116 Wrocław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</si>
</sst>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1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3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horizontal="right"/>
    </xf>
    <xf numFmtId="4" fontId="52" fillId="0" borderId="23" xfId="0" applyNumberFormat="1" applyFont="1" applyFill="1" applyBorder="1" applyAlignment="1">
      <alignment wrapText="1"/>
    </xf>
    <xf numFmtId="0" fontId="52" fillId="0" borderId="23" xfId="0" applyFont="1" applyBorder="1" applyAlignment="1">
      <alignment/>
    </xf>
    <xf numFmtId="172" fontId="53" fillId="0" borderId="23" xfId="102" applyNumberFormat="1" applyFont="1" applyFill="1" applyBorder="1" applyAlignment="1">
      <alignment horizontal="right"/>
      <protection/>
    </xf>
    <xf numFmtId="172" fontId="53" fillId="0" borderId="23" xfId="102" applyNumberFormat="1" applyFont="1" applyFill="1" applyBorder="1" applyAlignment="1">
      <alignment/>
      <protection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172" fontId="54" fillId="0" borderId="24" xfId="0" applyNumberFormat="1" applyFont="1" applyBorder="1" applyAlignment="1">
      <alignment/>
    </xf>
    <xf numFmtId="172" fontId="54" fillId="0" borderId="24" xfId="0" applyNumberFormat="1" applyFont="1" applyFill="1" applyBorder="1" applyAlignment="1">
      <alignment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  <xf numFmtId="3" fontId="52" fillId="0" borderId="25" xfId="0" applyNumberFormat="1" applyFont="1" applyBorder="1" applyAlignment="1">
      <alignment horizontal="center"/>
    </xf>
    <xf numFmtId="3" fontId="52" fillId="0" borderId="26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6"/>
  <sheetViews>
    <sheetView tabSelected="1" zoomScale="110" zoomScaleNormal="110" zoomScalePageLayoutView="0"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3" sqref="G23"/>
    </sheetView>
  </sheetViews>
  <sheetFormatPr defaultColWidth="8.796875" defaultRowHeight="14.25"/>
  <cols>
    <col min="1" max="1" width="4.69921875" style="1" customWidth="1"/>
    <col min="2" max="2" width="18.3984375" style="1" customWidth="1"/>
    <col min="3" max="3" width="16.3984375" style="1" customWidth="1"/>
    <col min="4" max="4" width="16.69921875" style="1" customWidth="1"/>
    <col min="5" max="5" width="17.3984375" style="1" customWidth="1"/>
    <col min="6" max="6" width="17" style="1" customWidth="1"/>
    <col min="7" max="8" width="13.09765625" style="1" customWidth="1"/>
    <col min="9" max="9" width="16.8984375" style="1" customWidth="1"/>
    <col min="10" max="10" width="16.5" style="1" customWidth="1"/>
    <col min="11" max="11" width="14.5" style="1" customWidth="1"/>
    <col min="12" max="12" width="14.69921875" style="1" customWidth="1"/>
    <col min="13" max="13" width="12.09765625" style="1" customWidth="1"/>
    <col min="14" max="14" width="13.69921875" style="1" customWidth="1"/>
    <col min="15" max="15" width="14.59765625" style="1" customWidth="1"/>
    <col min="16" max="16" width="15.5" style="1" customWidth="1"/>
    <col min="17" max="17" width="17.59765625" style="1" customWidth="1"/>
    <col min="18" max="18" width="17.8984375" style="1" customWidth="1"/>
    <col min="19" max="19" width="19.8984375" style="1" customWidth="1"/>
    <col min="20" max="20" width="19.5" style="1" customWidth="1"/>
    <col min="21" max="21" width="12.8984375" style="1" customWidth="1"/>
    <col min="22" max="22" width="13.19921875" style="1" customWidth="1"/>
    <col min="23" max="16384" width="9" style="1" customWidth="1"/>
  </cols>
  <sheetData>
    <row r="4" spans="1:23" ht="72">
      <c r="A4" s="2" t="s">
        <v>0</v>
      </c>
      <c r="B4" s="2" t="s">
        <v>1</v>
      </c>
      <c r="C4" s="3" t="s">
        <v>2</v>
      </c>
      <c r="D4" s="3" t="s">
        <v>3</v>
      </c>
      <c r="E4" s="3" t="s">
        <v>19</v>
      </c>
      <c r="F4" s="3" t="s">
        <v>19</v>
      </c>
      <c r="G4" s="3" t="s">
        <v>20</v>
      </c>
      <c r="H4" s="3" t="s">
        <v>20</v>
      </c>
      <c r="I4" s="3" t="s">
        <v>21</v>
      </c>
      <c r="J4" s="3" t="s">
        <v>21</v>
      </c>
      <c r="K4" s="3" t="s">
        <v>22</v>
      </c>
      <c r="L4" s="3" t="s">
        <v>22</v>
      </c>
      <c r="M4" s="3" t="s">
        <v>23</v>
      </c>
      <c r="N4" s="3" t="s">
        <v>23</v>
      </c>
      <c r="O4" s="3" t="s">
        <v>24</v>
      </c>
      <c r="P4" s="3" t="s">
        <v>24</v>
      </c>
      <c r="Q4" s="3" t="s">
        <v>25</v>
      </c>
      <c r="R4" s="3" t="s">
        <v>25</v>
      </c>
      <c r="S4" s="3" t="s">
        <v>26</v>
      </c>
      <c r="T4" s="3" t="s">
        <v>26</v>
      </c>
      <c r="U4" s="3" t="s">
        <v>27</v>
      </c>
      <c r="V4" s="3" t="s">
        <v>27</v>
      </c>
      <c r="W4" s="10"/>
    </row>
    <row r="5" spans="1:23" ht="12">
      <c r="A5" s="4">
        <v>4</v>
      </c>
      <c r="B5" s="2" t="s">
        <v>7</v>
      </c>
      <c r="C5" s="13">
        <v>6729</v>
      </c>
      <c r="D5" s="3">
        <v>7267.32</v>
      </c>
      <c r="E5" s="3"/>
      <c r="F5" s="3"/>
      <c r="G5" s="3"/>
      <c r="H5" s="3"/>
      <c r="I5" s="3">
        <v>6729</v>
      </c>
      <c r="J5" s="3">
        <v>7267.32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0"/>
    </row>
    <row r="6" spans="1:23" ht="12">
      <c r="A6" s="4">
        <v>14</v>
      </c>
      <c r="B6" s="2" t="s">
        <v>8</v>
      </c>
      <c r="C6" s="13">
        <v>11585.68</v>
      </c>
      <c r="D6" s="6">
        <v>12512.53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0"/>
    </row>
    <row r="7" spans="1:23" ht="12">
      <c r="A7" s="4">
        <v>15</v>
      </c>
      <c r="B7" s="2" t="s">
        <v>9</v>
      </c>
      <c r="C7" s="13">
        <v>8330.4</v>
      </c>
      <c r="D7" s="3">
        <v>10246.39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0"/>
    </row>
    <row r="8" spans="1:23" ht="12">
      <c r="A8" s="4">
        <v>21</v>
      </c>
      <c r="B8" s="2" t="s">
        <v>13</v>
      </c>
      <c r="C8" s="13">
        <v>19246</v>
      </c>
      <c r="D8" s="3">
        <v>20785.68</v>
      </c>
      <c r="E8" s="3">
        <v>26460</v>
      </c>
      <c r="F8" s="3">
        <v>28576.8</v>
      </c>
      <c r="G8" s="3"/>
      <c r="H8" s="3"/>
      <c r="I8" s="3"/>
      <c r="J8" s="3"/>
      <c r="K8" s="3">
        <v>33420</v>
      </c>
      <c r="L8" s="3">
        <v>36093.6</v>
      </c>
      <c r="M8" s="3">
        <v>25970.88</v>
      </c>
      <c r="N8" s="3">
        <v>28048.46</v>
      </c>
      <c r="O8" s="3"/>
      <c r="P8" s="3"/>
      <c r="Q8" s="3"/>
      <c r="R8" s="3"/>
      <c r="S8" s="3"/>
      <c r="T8" s="3"/>
      <c r="U8" s="3"/>
      <c r="V8" s="3"/>
      <c r="W8" s="10"/>
    </row>
    <row r="9" spans="1:23" ht="12">
      <c r="A9" s="4">
        <v>34</v>
      </c>
      <c r="B9" s="2" t="s">
        <v>10</v>
      </c>
      <c r="C9" s="13">
        <v>1237.7</v>
      </c>
      <c r="D9" s="3">
        <v>1522.37</v>
      </c>
      <c r="E9" s="3"/>
      <c r="F9" s="3"/>
      <c r="G9" s="3">
        <v>1030</v>
      </c>
      <c r="H9" s="3">
        <v>1266.9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</row>
    <row r="10" spans="1:23" ht="12">
      <c r="A10" s="4">
        <v>40</v>
      </c>
      <c r="B10" s="2" t="s">
        <v>11</v>
      </c>
      <c r="C10" s="14">
        <v>143432</v>
      </c>
      <c r="D10" s="3">
        <v>154906.56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147751</v>
      </c>
      <c r="V10" s="3">
        <v>160039.08</v>
      </c>
      <c r="W10" s="10"/>
    </row>
    <row r="11" spans="1:23" ht="12">
      <c r="A11" s="4">
        <v>41</v>
      </c>
      <c r="B11" s="2" t="s">
        <v>12</v>
      </c>
      <c r="C11" s="14">
        <v>21308.36</v>
      </c>
      <c r="D11" s="3">
        <v>26209.28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25107.92</v>
      </c>
      <c r="R11" s="3">
        <v>30882.72</v>
      </c>
      <c r="S11" s="3"/>
      <c r="T11" s="3"/>
      <c r="U11" s="3"/>
      <c r="V11" s="3"/>
      <c r="W11" s="10"/>
    </row>
    <row r="12" spans="1:23" ht="11.25" customHeight="1">
      <c r="A12" s="4">
        <v>42</v>
      </c>
      <c r="B12" s="2" t="s">
        <v>14</v>
      </c>
      <c r="C12" s="14">
        <v>357120</v>
      </c>
      <c r="D12" s="3">
        <v>406677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386400</v>
      </c>
      <c r="P12" s="5">
        <v>443592</v>
      </c>
      <c r="Q12" s="3"/>
      <c r="R12" s="3"/>
      <c r="S12" s="3">
        <v>512992</v>
      </c>
      <c r="T12" s="3">
        <v>554391.36</v>
      </c>
      <c r="U12" s="3"/>
      <c r="V12" s="3"/>
      <c r="W12" s="10"/>
    </row>
    <row r="13" spans="1:23" ht="12">
      <c r="A13" s="17" t="s">
        <v>4</v>
      </c>
      <c r="B13" s="18"/>
      <c r="C13" s="15">
        <f>SUM(C5:C12)</f>
        <v>568989.14</v>
      </c>
      <c r="D13" s="16">
        <f>SUM(D5:D12)</f>
        <v>640127.13</v>
      </c>
      <c r="E13" s="5">
        <f>SUM(E8:E12)</f>
        <v>26460</v>
      </c>
      <c r="F13" s="5">
        <f>SUM(F8:F12)</f>
        <v>28576.8</v>
      </c>
      <c r="G13" s="5">
        <f>SUM(G9:G12)</f>
        <v>1030</v>
      </c>
      <c r="H13" s="5">
        <f>SUM(H9:H12)</f>
        <v>1266.9</v>
      </c>
      <c r="I13" s="5">
        <f>SUM(I5:I12)</f>
        <v>6729</v>
      </c>
      <c r="J13" s="5">
        <f>SUM(J5:J12)</f>
        <v>7267.32</v>
      </c>
      <c r="K13" s="5">
        <f>SUM(K8:K12)</f>
        <v>33420</v>
      </c>
      <c r="L13" s="5">
        <f>SUM(L8:L12)</f>
        <v>36093.6</v>
      </c>
      <c r="M13" s="5">
        <f>SUM(M6:M12)</f>
        <v>25970.88</v>
      </c>
      <c r="N13" s="5">
        <f>SUM(N6:N12)</f>
        <v>28048.46</v>
      </c>
      <c r="O13" s="5">
        <f>SUM(O9:O12)</f>
        <v>386400</v>
      </c>
      <c r="P13" s="5">
        <v>443592</v>
      </c>
      <c r="Q13" s="5">
        <f>SUM(Q5:Q12)</f>
        <v>25107.92</v>
      </c>
      <c r="R13" s="5">
        <f>SUM(R5:R12)</f>
        <v>30882.72</v>
      </c>
      <c r="S13" s="5">
        <f>SUM(S5:S12)</f>
        <v>512992</v>
      </c>
      <c r="T13" s="5">
        <f>SUM(T5:T12)</f>
        <v>554391.36</v>
      </c>
      <c r="U13" s="5">
        <f>SUM(U10:U12)</f>
        <v>147751</v>
      </c>
      <c r="V13" s="5">
        <f>SUM(V10:V12)</f>
        <v>160039.08</v>
      </c>
      <c r="W13" s="10"/>
    </row>
    <row r="14" spans="1:23" ht="12.75">
      <c r="A14" s="17" t="s">
        <v>5</v>
      </c>
      <c r="B14" s="18"/>
      <c r="C14" s="8"/>
      <c r="D14" s="9"/>
      <c r="E14" s="11" t="s">
        <v>6</v>
      </c>
      <c r="F14" s="11"/>
      <c r="G14" s="11" t="s">
        <v>6</v>
      </c>
      <c r="H14" s="11"/>
      <c r="I14" s="11" t="s">
        <v>6</v>
      </c>
      <c r="J14" s="11"/>
      <c r="K14" s="11" t="s">
        <v>6</v>
      </c>
      <c r="L14" s="11"/>
      <c r="M14" s="11" t="s">
        <v>6</v>
      </c>
      <c r="N14" s="11"/>
      <c r="O14" s="11" t="s">
        <v>6</v>
      </c>
      <c r="P14" s="11"/>
      <c r="Q14" s="11" t="s">
        <v>6</v>
      </c>
      <c r="R14" s="11"/>
      <c r="S14" s="11" t="s">
        <v>6</v>
      </c>
      <c r="T14" s="11"/>
      <c r="U14" s="11" t="s">
        <v>6</v>
      </c>
      <c r="V14" s="11"/>
      <c r="W14" s="10"/>
    </row>
    <row r="15" spans="1:23" ht="12.75" customHeight="1">
      <c r="A15" s="17" t="s">
        <v>15</v>
      </c>
      <c r="B15" s="18"/>
      <c r="C15" s="8"/>
      <c r="D15" s="9"/>
      <c r="E15" s="11" t="s">
        <v>17</v>
      </c>
      <c r="F15" s="11"/>
      <c r="G15" s="11"/>
      <c r="H15" s="11"/>
      <c r="I15" s="11" t="s">
        <v>17</v>
      </c>
      <c r="J15" s="11"/>
      <c r="K15" s="11" t="s">
        <v>17</v>
      </c>
      <c r="L15" s="11"/>
      <c r="M15" s="11" t="s">
        <v>17</v>
      </c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2">
      <c r="A16" s="19" t="s">
        <v>16</v>
      </c>
      <c r="B16" s="20"/>
      <c r="C16" s="7"/>
      <c r="D16" s="7"/>
      <c r="E16" s="12"/>
      <c r="F16" s="12"/>
      <c r="G16" s="12" t="s">
        <v>18</v>
      </c>
      <c r="H16" s="12"/>
      <c r="I16" s="12"/>
      <c r="J16" s="12"/>
      <c r="K16" s="12"/>
      <c r="L16" s="12"/>
      <c r="M16" s="12"/>
      <c r="N16" s="12"/>
      <c r="O16" s="12" t="s">
        <v>18</v>
      </c>
      <c r="P16" s="12"/>
      <c r="Q16" s="12" t="s">
        <v>18</v>
      </c>
      <c r="R16" s="12"/>
      <c r="S16" s="12" t="s">
        <v>18</v>
      </c>
      <c r="T16" s="12"/>
      <c r="U16" s="12" t="s">
        <v>18</v>
      </c>
      <c r="V16" s="12"/>
      <c r="W16" s="10"/>
    </row>
  </sheetData>
  <sheetProtection/>
  <mergeCells count="4">
    <mergeCell ref="A13:B13"/>
    <mergeCell ref="A14:B14"/>
    <mergeCell ref="A16:B16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2018-04-12T10:48:50Z</dcterms:modified>
  <cp:category/>
  <cp:version/>
  <cp:contentType/>
  <cp:contentStatus/>
</cp:coreProperties>
</file>