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1"/>
  </bookViews>
  <sheets>
    <sheet name="podsumowanie" sheetId="1" r:id="rId1"/>
    <sheet name="1" sheetId="2" r:id="rId2"/>
    <sheet name="Arkusz5" sheetId="3" state="hidden" r:id="rId3"/>
    <sheet name="Arkusz2" sheetId="4" state="hidden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<sst xmlns="http://schemas.openxmlformats.org/spreadsheetml/2006/main" count="40" uniqueCount="34">
  <si>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</si>
  <si>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</si>
  <si>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</si>
  <si>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</si>
  <si>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</si>
  <si>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</si>
  <si>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</si>
  <si>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</si>
  <si>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</si>
  <si>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</si>
  <si>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</si>
  <si>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</si>
  <si>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</si>
  <si>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</si>
  <si>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</si>
  <si>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</si>
  <si>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</si>
  <si>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</si>
  <si>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</si>
  <si>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</si>
  <si>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</si>
  <si>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</si>
  <si>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</si>
  <si>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</si>
  <si>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</si>
  <si>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</si>
  <si>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</si>
  <si>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</si>
  <si>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sprzętu prod. Pehamed w okresie 36 miesięcy</t>
  </si>
  <si>
    <t>przegląd okresowy wraz z kalibracją densytometru</t>
  </si>
  <si>
    <t>przegląd okresowy wraz z kalibracją sensytometru</t>
  </si>
  <si>
    <t>wymiana części: błona kalibracyjna, kółko w głowicy pomiarowej</t>
  </si>
  <si>
    <t>wymiana części: bateria, pianka pod pokrywą</t>
  </si>
  <si>
    <t>---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</si>
</sst>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5" fillId="0" borderId="11" xfId="52" applyFont="1" applyFill="1" applyBorder="1" applyAlignment="1" quotePrefix="1">
      <alignment horizontal="center"/>
      <protection/>
    </xf>
    <xf numFmtId="0" fontId="25" fillId="0" borderId="10" xfId="52" applyFont="1" applyFill="1" applyBorder="1" applyAlignment="1" quotePrefix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4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C11" sqref="C11"/>
    </sheetView>
  </sheetViews>
  <sheetFormatPr defaultColWidth="9.00390625" defaultRowHeight="12" customHeight="1"/>
  <cols>
    <col min="1" max="1" width="5.875" style="41" bestFit="1" customWidth="1"/>
    <col min="2" max="2" width="72.75390625" style="41" bestFit="1" customWidth="1"/>
    <col min="3" max="3" width="11.875" style="41" customWidth="1"/>
    <col min="4" max="4" width="13.375" style="41" customWidth="1"/>
    <col min="5" max="5" width="12.625" style="41" customWidth="1"/>
    <col min="6" max="16384" width="9.125" style="1" customWidth="1"/>
  </cols>
  <sheetData>
    <row r="1" spans="1:5" s="16" customFormat="1" ht="25.5">
      <c r="A1" s="38" t="s">
        <v>23</v>
      </c>
      <c r="B1" s="38" t="s">
        <v>24</v>
      </c>
      <c r="C1" s="38" t="s">
        <v>19</v>
      </c>
      <c r="D1" s="38" t="s">
        <v>20</v>
      </c>
      <c r="E1" s="38" t="s">
        <v>21</v>
      </c>
    </row>
    <row r="2" spans="1:5" ht="12.75">
      <c r="A2" s="39">
        <v>1</v>
      </c>
      <c r="B2" s="39" t="str">
        <f>1!C2</f>
        <v>Wykonanie przeglądów okresowych sprzętu prod. Pehamed w okresie 36 miesięcy</v>
      </c>
      <c r="C2" s="40">
        <f>1!F13</f>
        <v>0</v>
      </c>
      <c r="D2" s="40">
        <f>C2*1.23</f>
        <v>0</v>
      </c>
      <c r="E2" s="40">
        <f>C2/4.1749</f>
        <v>0</v>
      </c>
    </row>
    <row r="3" spans="1:5" ht="12" customHeight="1">
      <c r="A3" s="56" t="s">
        <v>22</v>
      </c>
      <c r="B3" s="57"/>
      <c r="C3" s="43">
        <f>SUM(C2:C2)</f>
        <v>0</v>
      </c>
      <c r="D3" s="43">
        <f>SUM(D2:D2)</f>
        <v>0</v>
      </c>
      <c r="E3" s="44">
        <f>C3/4.1749</f>
        <v>0</v>
      </c>
    </row>
  </sheetData>
  <sheetProtection selectLockedCells="1" selectUnlockedCells="1"/>
  <mergeCells count="1">
    <mergeCell ref="A3:B3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E12" sqref="E12"/>
    </sheetView>
  </sheetViews>
  <sheetFormatPr defaultColWidth="9.00390625" defaultRowHeight="12" customHeight="1"/>
  <cols>
    <col min="1" max="1" width="3.875" style="1" customWidth="1"/>
    <col min="2" max="2" width="47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25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60" t="s">
        <v>28</v>
      </c>
      <c r="D2" s="60"/>
      <c r="E2" s="60"/>
      <c r="F2" s="60"/>
      <c r="G2" s="60"/>
      <c r="H2" s="60"/>
      <c r="I2" s="60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9"/>
      <c r="K5" s="10"/>
    </row>
    <row r="6" spans="1:11" ht="18.75" customHeight="1">
      <c r="A6" s="62" t="s">
        <v>13</v>
      </c>
      <c r="B6" s="62"/>
      <c r="C6" s="62"/>
      <c r="D6" s="62"/>
      <c r="E6" s="62"/>
      <c r="F6" s="62"/>
      <c r="G6" s="62"/>
      <c r="H6" s="62"/>
      <c r="I6" s="62"/>
      <c r="J6" s="12"/>
      <c r="K6" s="13"/>
    </row>
    <row r="7" spans="1:9" s="14" customFormat="1" ht="41.25" customHeight="1">
      <c r="A7" s="27" t="s">
        <v>3</v>
      </c>
      <c r="B7" s="28" t="s">
        <v>14</v>
      </c>
      <c r="C7" s="28" t="s">
        <v>15</v>
      </c>
      <c r="D7" s="28" t="s">
        <v>26</v>
      </c>
      <c r="E7" s="28" t="s">
        <v>4</v>
      </c>
      <c r="F7" s="28" t="s">
        <v>16</v>
      </c>
      <c r="G7" s="29" t="s">
        <v>5</v>
      </c>
      <c r="H7" s="28" t="s">
        <v>17</v>
      </c>
      <c r="I7" s="28" t="s">
        <v>18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6" t="s">
        <v>29</v>
      </c>
      <c r="C9" s="47">
        <v>1</v>
      </c>
      <c r="D9" s="48">
        <v>2</v>
      </c>
      <c r="E9" s="49"/>
      <c r="F9" s="50">
        <f>E9*D9</f>
        <v>0</v>
      </c>
      <c r="G9" s="51">
        <v>23</v>
      </c>
      <c r="H9" s="52"/>
      <c r="I9" s="53"/>
    </row>
    <row r="10" spans="1:9" s="15" customFormat="1" ht="12">
      <c r="A10" s="34">
        <v>2</v>
      </c>
      <c r="B10" s="46" t="s">
        <v>31</v>
      </c>
      <c r="C10" s="47">
        <v>1</v>
      </c>
      <c r="D10" s="48">
        <v>2</v>
      </c>
      <c r="E10" s="49"/>
      <c r="F10" s="50">
        <f>E10*D10</f>
        <v>0</v>
      </c>
      <c r="G10" s="51">
        <v>23</v>
      </c>
      <c r="H10" s="52"/>
      <c r="I10" s="53"/>
    </row>
    <row r="11" spans="1:9" s="15" customFormat="1" ht="12">
      <c r="A11" s="34">
        <v>3</v>
      </c>
      <c r="B11" s="46" t="s">
        <v>30</v>
      </c>
      <c r="C11" s="54" t="s">
        <v>33</v>
      </c>
      <c r="D11" s="48">
        <v>2</v>
      </c>
      <c r="E11" s="49"/>
      <c r="F11" s="50">
        <f>E11*D11</f>
        <v>0</v>
      </c>
      <c r="G11" s="51">
        <v>23</v>
      </c>
      <c r="H11" s="52"/>
      <c r="I11" s="53"/>
    </row>
    <row r="12" spans="1:9" s="15" customFormat="1" ht="12">
      <c r="A12" s="34">
        <v>4</v>
      </c>
      <c r="B12" s="45" t="s">
        <v>32</v>
      </c>
      <c r="C12" s="55" t="s">
        <v>33</v>
      </c>
      <c r="D12" s="50">
        <v>2</v>
      </c>
      <c r="E12" s="49"/>
      <c r="F12" s="50">
        <f>E12*D12</f>
        <v>0</v>
      </c>
      <c r="G12" s="51">
        <v>23</v>
      </c>
      <c r="H12" s="52"/>
      <c r="I12" s="53">
        <f>H12*D12</f>
        <v>0</v>
      </c>
    </row>
    <row r="13" spans="1:10" s="16" customFormat="1" ht="13.5" thickBot="1">
      <c r="A13" s="35"/>
      <c r="B13" s="35"/>
      <c r="C13" s="35"/>
      <c r="D13" s="35"/>
      <c r="E13" s="35"/>
      <c r="F13" s="36"/>
      <c r="G13" s="35"/>
      <c r="H13" s="35"/>
      <c r="I13" s="36"/>
      <c r="J13" s="3"/>
    </row>
    <row r="14" spans="1:10" s="16" customFormat="1" ht="38.25" customHeight="1">
      <c r="A14" s="35"/>
      <c r="B14" s="63" t="s">
        <v>27</v>
      </c>
      <c r="C14" s="63"/>
      <c r="D14" s="63"/>
      <c r="E14" s="63"/>
      <c r="F14" s="35"/>
      <c r="G14" s="35"/>
      <c r="H14" s="35"/>
      <c r="I14" s="37"/>
      <c r="J14" s="3"/>
    </row>
    <row r="15" spans="1:10" s="16" customFormat="1" ht="12.75">
      <c r="A15" s="35"/>
      <c r="B15" s="42"/>
      <c r="C15" s="42"/>
      <c r="D15" s="42"/>
      <c r="E15" s="42"/>
      <c r="F15" s="35"/>
      <c r="G15" s="35"/>
      <c r="H15" s="35"/>
      <c r="I15" s="3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3" t="s">
        <v>6</v>
      </c>
      <c r="C18" s="3"/>
      <c r="D18" s="3"/>
      <c r="E18" s="3"/>
      <c r="F18" s="3"/>
      <c r="G18" s="3"/>
      <c r="H18" s="3"/>
      <c r="I18" s="3"/>
      <c r="J18" s="3" t="s">
        <v>7</v>
      </c>
    </row>
    <row r="19" spans="1:10" s="16" customFormat="1" ht="12.75">
      <c r="A19" s="4"/>
      <c r="B19" s="18"/>
      <c r="C19" s="18"/>
      <c r="D19" s="18"/>
      <c r="E19" s="19"/>
      <c r="F19" s="20"/>
      <c r="G19" s="3"/>
      <c r="H19" s="3"/>
      <c r="I19" s="3"/>
      <c r="J19" s="3" t="s">
        <v>7</v>
      </c>
    </row>
    <row r="20" spans="1:10" s="1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6" customFormat="1" ht="12.75">
      <c r="A21" s="3"/>
      <c r="B21" s="3"/>
      <c r="C21" s="3"/>
      <c r="D21" s="3"/>
      <c r="E21" s="12" t="s">
        <v>9</v>
      </c>
      <c r="F21" s="12"/>
      <c r="I21" s="22" t="s">
        <v>7</v>
      </c>
      <c r="K21" s="2"/>
      <c r="L21" s="2"/>
      <c r="M21" s="2"/>
      <c r="N21" s="2"/>
    </row>
    <row r="22" spans="1:14" s="16" customFormat="1" ht="15">
      <c r="A22" s="3"/>
      <c r="B22" s="21"/>
      <c r="C22" s="21"/>
      <c r="D22" s="3"/>
      <c r="E22" s="22" t="s">
        <v>10</v>
      </c>
      <c r="F22" s="23"/>
      <c r="J22" s="3"/>
      <c r="K22" s="2"/>
      <c r="L22" s="2"/>
      <c r="M22" s="2"/>
      <c r="N22" s="2"/>
    </row>
    <row r="23" spans="7:12" ht="12" customHeight="1">
      <c r="G23" s="24" t="s">
        <v>8</v>
      </c>
      <c r="I23" s="25"/>
      <c r="J23" s="1" t="s">
        <v>7</v>
      </c>
      <c r="K23" s="1" t="s">
        <v>7</v>
      </c>
      <c r="L23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4:E14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2017-08-16T12:39:28Z</cp:lastPrinted>
  <dcterms:created xsi:type="dcterms:W3CDTF">2014-02-20T13:56:12Z</dcterms:created>
  <dcterms:modified xsi:type="dcterms:W3CDTF">2018-02-15T08:00:42Z</dcterms:modified>
  <cp:category/>
  <cp:version/>
  <cp:contentType/>
  <cp:contentStatus/>
</cp:coreProperties>
</file>