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462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ofert'!$A$3:$AA$34</definedName>
  </definedNames>
  <calcPr fullCalcOnLoad="1"/>
</workbook>
</file>

<file path=xl/sharedStrings.xml><?xml version="1.0" encoding="utf-8"?>
<sst xmlns="http://schemas.openxmlformats.org/spreadsheetml/2006/main" count="80" uniqueCount="55">
  <si>
    <t>netto</t>
  </si>
  <si>
    <t>brutto</t>
  </si>
  <si>
    <t>numer oferty</t>
  </si>
  <si>
    <t>KWOTA JAKĄ ZAMAWIAJĄCY PRZEZNACZA NA REALIZACJĘ ZAMÓWIENIA</t>
  </si>
  <si>
    <t>nr pakietu</t>
  </si>
  <si>
    <t>termin dostawy</t>
  </si>
  <si>
    <t xml:space="preserve"> </t>
  </si>
  <si>
    <t>MASSMEDICA SP. Z O.O., UL. OSTROBRAMSKA 75 C LOKAL 6.01, 04-175 WARSZAWA</t>
  </si>
  <si>
    <t>JOHNSON &amp; JOHNSON POLAND SP. Z O.O.,UL. ILŻECKA 24, 02-135 WARSZAWA</t>
  </si>
  <si>
    <t>AESCULAP CHIFA SP. Z O.O., UL. TYSIĄCLECIA 14, 64-300 NOWY TOMYŚL</t>
  </si>
  <si>
    <t>ZIMMER BIOMET POLSKA SP. Z O.O., UL. PŁOWIECKA 75, 04-501 WARSZAWA</t>
  </si>
  <si>
    <t>3                                             AESCULAP CHIFA</t>
  </si>
  <si>
    <t>USK/DZP/PN-248/2017</t>
  </si>
  <si>
    <t>CASIOMED S.C. UL. RACŁAWICKA 58, 30-017 KRAKÓW</t>
  </si>
  <si>
    <t>IMPLANTCAST POLSKA SP. Z O.O., UL. POSTĘPU 21B, 02-676 WARSZAWA</t>
  </si>
  <si>
    <t>ART. MEDICAL SP. Z O.O., UL. SIENNA 72A LOK. 512, 00-833 WARSZAWA</t>
  </si>
  <si>
    <t>BIOVICO SP. Z O.O., UL. HRYNIEWICKIEGO 6B/135, 81-340 GDYNIA</t>
  </si>
  <si>
    <t>1                                                       CASIOMED</t>
  </si>
  <si>
    <t>Zestaw 3</t>
  </si>
  <si>
    <t>Zestaw 6</t>
  </si>
  <si>
    <t>Zestaw 7</t>
  </si>
  <si>
    <t>Zestaw 8</t>
  </si>
  <si>
    <t>Zestaw 9</t>
  </si>
  <si>
    <t>Zestaw 10</t>
  </si>
  <si>
    <t>Zestaw 11</t>
  </si>
  <si>
    <t>Zestaw 12</t>
  </si>
  <si>
    <t>Zestaw 13</t>
  </si>
  <si>
    <t>Zestaw 14</t>
  </si>
  <si>
    <t>Zestaw 15</t>
  </si>
  <si>
    <t>Zestaw 16</t>
  </si>
  <si>
    <t>Zestaw 17</t>
  </si>
  <si>
    <t>Zestaw 18</t>
  </si>
  <si>
    <t>Zestaw 19</t>
  </si>
  <si>
    <t>Zestaw 20</t>
  </si>
  <si>
    <t>Zestaw 28</t>
  </si>
  <si>
    <t>Zestaw 30</t>
  </si>
  <si>
    <t>Zestaw 31</t>
  </si>
  <si>
    <t>Zestaw 32</t>
  </si>
  <si>
    <t>Zestaw 33</t>
  </si>
  <si>
    <t>Zestaw 34</t>
  </si>
  <si>
    <t>Zestaw 64</t>
  </si>
  <si>
    <t>Zestaw 68</t>
  </si>
  <si>
    <t>Zestaw 71</t>
  </si>
  <si>
    <t>Zestaw 73</t>
  </si>
  <si>
    <t>Zestaw 74</t>
  </si>
  <si>
    <t>Zestaw 75</t>
  </si>
  <si>
    <t>Zestaw 80</t>
  </si>
  <si>
    <t>2                                           MASSMEDICA</t>
  </si>
  <si>
    <t>4                                        IMPLANTCAST</t>
  </si>
  <si>
    <t>5                                                  ZIMMER BIOMET</t>
  </si>
  <si>
    <t>6                                             ART. MEDICAL</t>
  </si>
  <si>
    <t>7                                       JOHNSON &amp; JOHNSON</t>
  </si>
  <si>
    <t>6 tyg</t>
  </si>
  <si>
    <t>8                                                          BIOVICO</t>
  </si>
  <si>
    <t>Nazwa Wykonawcy i adres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</si>
</sst>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22" fillId="34" borderId="0" xfId="0" applyNumberFormat="1" applyFont="1" applyFill="1" applyAlignment="1">
      <alignment horizont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/>
    </xf>
    <xf numFmtId="2" fontId="24" fillId="35" borderId="11" xfId="0" applyNumberFormat="1" applyFont="1" applyFill="1" applyBorder="1" applyAlignment="1">
      <alignment horizontal="center" vertical="center"/>
    </xf>
    <xf numFmtId="2" fontId="24" fillId="34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/>
    </xf>
    <xf numFmtId="2" fontId="24" fillId="7" borderId="11" xfId="0" applyNumberFormat="1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left"/>
    </xf>
    <xf numFmtId="4" fontId="25" fillId="37" borderId="10" xfId="0" applyNumberFormat="1" applyFont="1" applyFill="1" applyBorder="1" applyAlignment="1">
      <alignment/>
    </xf>
    <xf numFmtId="4" fontId="25" fillId="37" borderId="12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0" fontId="25" fillId="33" borderId="10" xfId="0" applyNumberFormat="1" applyFont="1" applyFill="1" applyBorder="1" applyAlignment="1">
      <alignment horizontal="center"/>
    </xf>
    <xf numFmtId="4" fontId="25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4" fontId="25" fillId="33" borderId="0" xfId="0" applyNumberFormat="1" applyFont="1" applyFill="1" applyAlignment="1">
      <alignment/>
    </xf>
    <xf numFmtId="0" fontId="25" fillId="33" borderId="10" xfId="0" applyNumberFormat="1" applyFont="1" applyFill="1" applyBorder="1" applyAlignment="1">
      <alignment/>
    </xf>
    <xf numFmtId="174" fontId="25" fillId="37" borderId="10" xfId="44" applyNumberFormat="1" applyFont="1" applyFill="1" applyBorder="1" applyAlignment="1">
      <alignment horizontal="right"/>
      <protection/>
    </xf>
    <xf numFmtId="174" fontId="25" fillId="37" borderId="12" xfId="44" applyNumberFormat="1" applyFont="1" applyFill="1" applyBorder="1" applyAlignment="1">
      <alignment horizontal="right"/>
      <protection/>
    </xf>
    <xf numFmtId="4" fontId="25" fillId="33" borderId="11" xfId="0" applyNumberFormat="1" applyFont="1" applyFill="1" applyBorder="1" applyAlignment="1">
      <alignment/>
    </xf>
    <xf numFmtId="0" fontId="25" fillId="33" borderId="11" xfId="0" applyNumberFormat="1" applyFont="1" applyFill="1" applyBorder="1" applyAlignment="1">
      <alignment/>
    </xf>
    <xf numFmtId="4" fontId="25" fillId="37" borderId="10" xfId="44" applyNumberFormat="1" applyFont="1" applyFill="1" applyBorder="1" applyAlignment="1">
      <alignment horizontal="right"/>
      <protection/>
    </xf>
    <xf numFmtId="4" fontId="25" fillId="37" borderId="12" xfId="44" applyNumberFormat="1" applyFont="1" applyFill="1" applyBorder="1" applyAlignment="1">
      <alignment horizontal="right"/>
      <protection/>
    </xf>
    <xf numFmtId="0" fontId="25" fillId="37" borderId="10" xfId="0" applyFont="1" applyFill="1" applyBorder="1" applyAlignment="1">
      <alignment horizontal="left"/>
    </xf>
    <xf numFmtId="4" fontId="25" fillId="37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 horizontal="left"/>
    </xf>
    <xf numFmtId="0" fontId="25" fillId="0" borderId="0" xfId="0" applyFont="1" applyAlignment="1">
      <alignment/>
    </xf>
    <xf numFmtId="4" fontId="24" fillId="37" borderId="10" xfId="0" applyNumberFormat="1" applyFont="1" applyFill="1" applyBorder="1" applyAlignment="1">
      <alignment/>
    </xf>
    <xf numFmtId="4" fontId="24" fillId="37" borderId="13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25" fillId="33" borderId="10" xfId="0" applyNumberFormat="1" applyFont="1" applyFill="1" applyBorder="1" applyAlignment="1">
      <alignment horizontal="right"/>
    </xf>
    <xf numFmtId="0" fontId="25" fillId="33" borderId="11" xfId="0" applyNumberFormat="1" applyFont="1" applyFill="1" applyBorder="1" applyAlignment="1">
      <alignment horizontal="right"/>
    </xf>
    <xf numFmtId="2" fontId="25" fillId="38" borderId="10" xfId="0" applyNumberFormat="1" applyFont="1" applyFill="1" applyBorder="1" applyAlignment="1">
      <alignment horizontal="left"/>
    </xf>
    <xf numFmtId="4" fontId="25" fillId="6" borderId="10" xfId="0" applyNumberFormat="1" applyFont="1" applyFill="1" applyBorder="1" applyAlignment="1">
      <alignment/>
    </xf>
    <xf numFmtId="4" fontId="25" fillId="6" borderId="12" xfId="0" applyNumberFormat="1" applyFont="1" applyFill="1" applyBorder="1" applyAlignment="1">
      <alignment/>
    </xf>
    <xf numFmtId="0" fontId="25" fillId="6" borderId="10" xfId="0" applyNumberFormat="1" applyFont="1" applyFill="1" applyBorder="1" applyAlignment="1">
      <alignment horizontal="center"/>
    </xf>
    <xf numFmtId="0" fontId="25" fillId="6" borderId="10" xfId="0" applyNumberFormat="1" applyFont="1" applyFill="1" applyBorder="1" applyAlignment="1">
      <alignment horizontal="right"/>
    </xf>
    <xf numFmtId="4" fontId="25" fillId="6" borderId="10" xfId="0" applyNumberFormat="1" applyFont="1" applyFill="1" applyBorder="1" applyAlignment="1">
      <alignment horizontal="center"/>
    </xf>
    <xf numFmtId="0" fontId="26" fillId="6" borderId="10" xfId="0" applyFont="1" applyFill="1" applyBorder="1" applyAlignment="1">
      <alignment/>
    </xf>
    <xf numFmtId="0" fontId="24" fillId="34" borderId="12" xfId="0" applyNumberFormat="1" applyFont="1" applyFill="1" applyBorder="1" applyAlignment="1">
      <alignment horizontal="center" vertical="center" wrapText="1"/>
    </xf>
    <xf numFmtId="0" fontId="24" fillId="34" borderId="14" xfId="0" applyNumberFormat="1" applyFont="1" applyFill="1" applyBorder="1" applyAlignment="1">
      <alignment horizontal="center" vertical="center" wrapText="1"/>
    </xf>
    <xf numFmtId="0" fontId="25" fillId="34" borderId="15" xfId="0" applyNumberFormat="1" applyFont="1" applyFill="1" applyBorder="1" applyAlignment="1">
      <alignment horizontal="center" vertical="center" wrapText="1"/>
    </xf>
    <xf numFmtId="2" fontId="24" fillId="34" borderId="12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2" fontId="25" fillId="34" borderId="15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11.57421875" defaultRowHeight="12.75"/>
  <cols>
    <col min="1" max="1" width="9.00390625" style="0" customWidth="1"/>
    <col min="2" max="2" width="36.421875" style="0" customWidth="1"/>
  </cols>
  <sheetData>
    <row r="1" ht="12.75">
      <c r="A1" t="s">
        <v>12</v>
      </c>
    </row>
    <row r="2" spans="1:2" ht="39" customHeight="1">
      <c r="A2" s="4" t="s">
        <v>2</v>
      </c>
      <c r="B2" s="4" t="s">
        <v>54</v>
      </c>
    </row>
    <row r="3" spans="1:2" ht="29.25" customHeight="1">
      <c r="A3" s="5">
        <v>1</v>
      </c>
      <c r="B3" s="1" t="s">
        <v>13</v>
      </c>
    </row>
    <row r="4" spans="1:2" ht="37.5" customHeight="1">
      <c r="A4" s="5">
        <v>2</v>
      </c>
      <c r="B4" s="2" t="s">
        <v>7</v>
      </c>
    </row>
    <row r="5" spans="1:2" ht="27" customHeight="1">
      <c r="A5" s="5">
        <v>3</v>
      </c>
      <c r="B5" s="1" t="s">
        <v>9</v>
      </c>
    </row>
    <row r="6" spans="1:2" ht="27.75" customHeight="1">
      <c r="A6" s="5">
        <v>4</v>
      </c>
      <c r="B6" s="1" t="s">
        <v>14</v>
      </c>
    </row>
    <row r="7" spans="1:2" ht="28.5" customHeight="1">
      <c r="A7" s="5">
        <v>5</v>
      </c>
      <c r="B7" s="3" t="s">
        <v>10</v>
      </c>
    </row>
    <row r="8" spans="1:5" ht="26.25" customHeight="1">
      <c r="A8" s="5">
        <v>6</v>
      </c>
      <c r="B8" s="1" t="s">
        <v>15</v>
      </c>
      <c r="E8" t="s">
        <v>6</v>
      </c>
    </row>
    <row r="9" spans="1:2" ht="27.75" customHeight="1">
      <c r="A9" s="5">
        <v>7</v>
      </c>
      <c r="B9" s="2" t="s">
        <v>8</v>
      </c>
    </row>
    <row r="10" spans="1:2" ht="27" customHeight="1">
      <c r="A10" s="5">
        <v>8</v>
      </c>
      <c r="B10" s="1" t="s">
        <v>16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P19" sqref="P19"/>
    </sheetView>
  </sheetViews>
  <sheetFormatPr defaultColWidth="9.140625" defaultRowHeight="12.75"/>
  <cols>
    <col min="1" max="1" width="8.57421875" style="0" customWidth="1"/>
    <col min="2" max="2" width="10.7109375" style="0" customWidth="1"/>
    <col min="3" max="3" width="10.421875" style="0" customWidth="1"/>
    <col min="4" max="5" width="8.421875" style="0" customWidth="1"/>
    <col min="6" max="6" width="2.57421875" style="0" customWidth="1"/>
    <col min="7" max="7" width="8.421875" style="0" customWidth="1"/>
    <col min="8" max="8" width="8.7109375" style="0" customWidth="1"/>
    <col min="9" max="9" width="4.140625" style="0" customWidth="1"/>
    <col min="10" max="10" width="8.421875" style="0" customWidth="1"/>
    <col min="11" max="11" width="8.7109375" style="0" customWidth="1"/>
    <col min="12" max="12" width="2.7109375" style="0" customWidth="1"/>
    <col min="13" max="14" width="9.7109375" style="0" customWidth="1"/>
    <col min="15" max="15" width="2.57421875" style="0" customWidth="1"/>
    <col min="16" max="16" width="9.7109375" style="0" customWidth="1"/>
    <col min="17" max="17" width="10.00390625" style="0" customWidth="1"/>
    <col min="18" max="18" width="3.8515625" style="0" customWidth="1"/>
    <col min="19" max="19" width="9.00390625" style="0" customWidth="1"/>
    <col min="20" max="20" width="8.7109375" style="0" customWidth="1"/>
    <col min="21" max="21" width="2.421875" style="0" customWidth="1"/>
    <col min="22" max="22" width="9.00390625" style="0" customWidth="1"/>
    <col min="23" max="23" width="8.7109375" style="0" customWidth="1"/>
    <col min="24" max="24" width="2.7109375" style="0" customWidth="1"/>
    <col min="25" max="25" width="8.421875" style="0" customWidth="1"/>
    <col min="26" max="26" width="8.57421875" style="0" customWidth="1"/>
    <col min="27" max="27" width="2.57421875" style="0" customWidth="1"/>
  </cols>
  <sheetData>
    <row r="1" ht="12.75">
      <c r="A1" t="s">
        <v>12</v>
      </c>
    </row>
    <row r="2" spans="1:27" ht="54.75" customHeight="1">
      <c r="A2" s="6" t="s">
        <v>4</v>
      </c>
      <c r="B2" s="7" t="s">
        <v>3</v>
      </c>
      <c r="C2" s="7" t="s">
        <v>3</v>
      </c>
      <c r="D2" s="47" t="s">
        <v>17</v>
      </c>
      <c r="E2" s="48"/>
      <c r="F2" s="49"/>
      <c r="G2" s="44" t="s">
        <v>47</v>
      </c>
      <c r="H2" s="45"/>
      <c r="I2" s="46"/>
      <c r="J2" s="44" t="s">
        <v>11</v>
      </c>
      <c r="K2" s="45"/>
      <c r="L2" s="46"/>
      <c r="M2" s="44" t="s">
        <v>48</v>
      </c>
      <c r="N2" s="45"/>
      <c r="O2" s="46"/>
      <c r="P2" s="44" t="s">
        <v>49</v>
      </c>
      <c r="Q2" s="45"/>
      <c r="R2" s="46"/>
      <c r="S2" s="44" t="s">
        <v>50</v>
      </c>
      <c r="T2" s="45"/>
      <c r="U2" s="46"/>
      <c r="V2" s="44" t="s">
        <v>51</v>
      </c>
      <c r="W2" s="45"/>
      <c r="X2" s="46"/>
      <c r="Y2" s="44" t="s">
        <v>53</v>
      </c>
      <c r="Z2" s="45"/>
      <c r="AA2" s="46"/>
    </row>
    <row r="3" spans="1:27" ht="28.5" customHeight="1">
      <c r="A3" s="8"/>
      <c r="B3" s="9"/>
      <c r="C3" s="10"/>
      <c r="D3" s="11" t="s">
        <v>0</v>
      </c>
      <c r="E3" s="11" t="s">
        <v>1</v>
      </c>
      <c r="F3" s="12" t="s">
        <v>5</v>
      </c>
      <c r="G3" s="11" t="s">
        <v>0</v>
      </c>
      <c r="H3" s="11" t="s">
        <v>1</v>
      </c>
      <c r="I3" s="12" t="s">
        <v>5</v>
      </c>
      <c r="J3" s="11" t="s">
        <v>0</v>
      </c>
      <c r="K3" s="11" t="s">
        <v>1</v>
      </c>
      <c r="L3" s="12" t="s">
        <v>5</v>
      </c>
      <c r="M3" s="11" t="s">
        <v>0</v>
      </c>
      <c r="N3" s="11" t="s">
        <v>1</v>
      </c>
      <c r="O3" s="12" t="s">
        <v>5</v>
      </c>
      <c r="P3" s="11" t="s">
        <v>0</v>
      </c>
      <c r="Q3" s="11" t="s">
        <v>1</v>
      </c>
      <c r="R3" s="12" t="s">
        <v>5</v>
      </c>
      <c r="S3" s="11" t="s">
        <v>0</v>
      </c>
      <c r="T3" s="11" t="s">
        <v>1</v>
      </c>
      <c r="U3" s="12" t="s">
        <v>5</v>
      </c>
      <c r="V3" s="11" t="s">
        <v>0</v>
      </c>
      <c r="W3" s="11" t="s">
        <v>1</v>
      </c>
      <c r="X3" s="12" t="s">
        <v>5</v>
      </c>
      <c r="Y3" s="11" t="s">
        <v>0</v>
      </c>
      <c r="Z3" s="11" t="s">
        <v>1</v>
      </c>
      <c r="AA3" s="12" t="s">
        <v>5</v>
      </c>
    </row>
    <row r="4" spans="1:27" ht="12.75">
      <c r="A4" s="37" t="s">
        <v>18</v>
      </c>
      <c r="B4" s="38">
        <v>3755.5</v>
      </c>
      <c r="C4" s="39">
        <v>4055.94</v>
      </c>
      <c r="D4" s="38"/>
      <c r="E4" s="38"/>
      <c r="F4" s="40"/>
      <c r="G4" s="38"/>
      <c r="H4" s="38"/>
      <c r="I4" s="40"/>
      <c r="J4" s="38"/>
      <c r="K4" s="38"/>
      <c r="L4" s="40"/>
      <c r="M4" s="38"/>
      <c r="N4" s="38"/>
      <c r="O4" s="40"/>
      <c r="P4" s="38"/>
      <c r="Q4" s="38"/>
      <c r="R4" s="41"/>
      <c r="S4" s="38"/>
      <c r="T4" s="38"/>
      <c r="U4" s="40"/>
      <c r="V4" s="38"/>
      <c r="W4" s="38"/>
      <c r="X4" s="42"/>
      <c r="Y4" s="43"/>
      <c r="Z4" s="43"/>
      <c r="AA4" s="43"/>
    </row>
    <row r="5" spans="1:27" ht="12.75">
      <c r="A5" s="13" t="s">
        <v>19</v>
      </c>
      <c r="B5" s="14">
        <v>140892</v>
      </c>
      <c r="C5" s="15">
        <v>152163.36</v>
      </c>
      <c r="D5" s="16"/>
      <c r="E5" s="16"/>
      <c r="F5" s="17"/>
      <c r="G5" s="16"/>
      <c r="H5" s="16"/>
      <c r="I5" s="17"/>
      <c r="J5" s="16"/>
      <c r="K5" s="16"/>
      <c r="L5" s="17"/>
      <c r="M5" s="16"/>
      <c r="N5" s="16"/>
      <c r="O5" s="17"/>
      <c r="P5" s="16">
        <v>140892</v>
      </c>
      <c r="Q5" s="16">
        <v>152163.36</v>
      </c>
      <c r="R5" s="35">
        <v>72</v>
      </c>
      <c r="S5" s="16"/>
      <c r="T5" s="16"/>
      <c r="U5" s="17"/>
      <c r="V5" s="16"/>
      <c r="W5" s="16"/>
      <c r="X5" s="17"/>
      <c r="Y5" s="50"/>
      <c r="Z5" s="50"/>
      <c r="AA5" s="34"/>
    </row>
    <row r="6" spans="1:27" ht="12.75">
      <c r="A6" s="13" t="s">
        <v>20</v>
      </c>
      <c r="B6" s="14">
        <v>27100</v>
      </c>
      <c r="C6" s="15">
        <v>29268</v>
      </c>
      <c r="D6" s="16"/>
      <c r="E6" s="16"/>
      <c r="F6" s="17"/>
      <c r="G6" s="16"/>
      <c r="H6" s="16"/>
      <c r="I6" s="17"/>
      <c r="J6" s="16">
        <v>27100</v>
      </c>
      <c r="K6" s="16">
        <v>29268</v>
      </c>
      <c r="L6" s="17">
        <v>24</v>
      </c>
      <c r="M6" s="16"/>
      <c r="N6" s="16"/>
      <c r="O6" s="17"/>
      <c r="P6" s="16"/>
      <c r="Q6" s="16"/>
      <c r="R6" s="35"/>
      <c r="S6" s="16"/>
      <c r="T6" s="16"/>
      <c r="U6" s="17"/>
      <c r="V6" s="16"/>
      <c r="W6" s="16"/>
      <c r="X6" s="18"/>
      <c r="Y6" s="50"/>
      <c r="Z6" s="50"/>
      <c r="AA6" s="34"/>
    </row>
    <row r="7" spans="1:27" ht="12.75">
      <c r="A7" s="13" t="s">
        <v>21</v>
      </c>
      <c r="B7" s="14">
        <v>144560</v>
      </c>
      <c r="C7" s="15">
        <v>156124.8</v>
      </c>
      <c r="D7" s="16"/>
      <c r="E7" s="16"/>
      <c r="F7" s="17"/>
      <c r="G7" s="16"/>
      <c r="H7" s="16"/>
      <c r="I7" s="17"/>
      <c r="J7" s="16"/>
      <c r="K7" s="16"/>
      <c r="L7" s="17"/>
      <c r="M7" s="16"/>
      <c r="N7" s="16"/>
      <c r="O7" s="17"/>
      <c r="P7" s="16">
        <v>144560</v>
      </c>
      <c r="Q7" s="16">
        <v>156124.8</v>
      </c>
      <c r="R7" s="35">
        <v>24</v>
      </c>
      <c r="S7" s="16"/>
      <c r="T7" s="16"/>
      <c r="U7" s="17"/>
      <c r="V7" s="16"/>
      <c r="W7" s="16"/>
      <c r="X7" s="18"/>
      <c r="Y7" s="50"/>
      <c r="Z7" s="50"/>
      <c r="AA7" s="34"/>
    </row>
    <row r="8" spans="1:27" ht="12.75">
      <c r="A8" s="13" t="s">
        <v>22</v>
      </c>
      <c r="B8" s="14">
        <v>254290</v>
      </c>
      <c r="C8" s="15">
        <v>274633.2</v>
      </c>
      <c r="D8" s="16"/>
      <c r="E8" s="16"/>
      <c r="F8" s="17"/>
      <c r="G8" s="16"/>
      <c r="H8" s="16"/>
      <c r="I8" s="17"/>
      <c r="J8" s="16">
        <v>253290</v>
      </c>
      <c r="K8" s="16">
        <v>273553.2</v>
      </c>
      <c r="L8" s="17">
        <v>24</v>
      </c>
      <c r="M8" s="16"/>
      <c r="N8" s="16"/>
      <c r="O8" s="17"/>
      <c r="P8" s="16"/>
      <c r="Q8" s="16"/>
      <c r="R8" s="35"/>
      <c r="S8" s="16"/>
      <c r="T8" s="16"/>
      <c r="U8" s="17"/>
      <c r="V8" s="16"/>
      <c r="W8" s="16"/>
      <c r="X8" s="18"/>
      <c r="Y8" s="50"/>
      <c r="Z8" s="50"/>
      <c r="AA8" s="34"/>
    </row>
    <row r="9" spans="1:27" ht="12.75">
      <c r="A9" s="13" t="s">
        <v>23</v>
      </c>
      <c r="B9" s="14">
        <v>78500</v>
      </c>
      <c r="C9" s="15">
        <v>84780</v>
      </c>
      <c r="D9" s="16"/>
      <c r="E9" s="16"/>
      <c r="F9" s="17"/>
      <c r="G9" s="16"/>
      <c r="H9" s="16"/>
      <c r="I9" s="17"/>
      <c r="J9" s="16"/>
      <c r="K9" s="20"/>
      <c r="L9" s="17"/>
      <c r="M9" s="16"/>
      <c r="N9" s="20"/>
      <c r="O9" s="17"/>
      <c r="P9" s="16"/>
      <c r="Q9" s="20"/>
      <c r="R9" s="35"/>
      <c r="S9" s="16">
        <v>76500</v>
      </c>
      <c r="T9" s="20">
        <v>82620</v>
      </c>
      <c r="U9" s="17">
        <v>24</v>
      </c>
      <c r="V9" s="16">
        <v>85800</v>
      </c>
      <c r="W9" s="20">
        <v>92664</v>
      </c>
      <c r="X9" s="17">
        <v>24</v>
      </c>
      <c r="Y9" s="50"/>
      <c r="Z9" s="50"/>
      <c r="AA9" s="34"/>
    </row>
    <row r="10" spans="1:27" ht="12.75">
      <c r="A10" s="13" t="s">
        <v>24</v>
      </c>
      <c r="B10" s="14">
        <v>250670</v>
      </c>
      <c r="C10" s="15">
        <v>270723.6</v>
      </c>
      <c r="D10" s="16"/>
      <c r="E10" s="16"/>
      <c r="F10" s="17"/>
      <c r="G10" s="16"/>
      <c r="H10" s="16"/>
      <c r="I10" s="17"/>
      <c r="J10" s="16"/>
      <c r="K10" s="16"/>
      <c r="L10" s="17"/>
      <c r="M10" s="16">
        <v>253470</v>
      </c>
      <c r="N10" s="16">
        <v>273747.6</v>
      </c>
      <c r="O10" s="17">
        <v>24</v>
      </c>
      <c r="P10" s="16"/>
      <c r="Q10" s="16"/>
      <c r="R10" s="35"/>
      <c r="S10" s="16"/>
      <c r="T10" s="16"/>
      <c r="U10" s="17"/>
      <c r="V10" s="16"/>
      <c r="W10" s="16"/>
      <c r="X10" s="17"/>
      <c r="Y10" s="50"/>
      <c r="Z10" s="50"/>
      <c r="AA10" s="34"/>
    </row>
    <row r="11" spans="1:27" ht="12.75">
      <c r="A11" s="13" t="s">
        <v>25</v>
      </c>
      <c r="B11" s="14">
        <v>200350</v>
      </c>
      <c r="C11" s="15">
        <v>216378</v>
      </c>
      <c r="D11" s="16"/>
      <c r="E11" s="16"/>
      <c r="F11" s="17"/>
      <c r="G11" s="16"/>
      <c r="H11" s="16"/>
      <c r="I11" s="17"/>
      <c r="J11" s="16"/>
      <c r="K11" s="16"/>
      <c r="L11" s="17"/>
      <c r="M11" s="16"/>
      <c r="N11" s="16"/>
      <c r="O11" s="17"/>
      <c r="P11" s="16"/>
      <c r="Q11" s="16"/>
      <c r="R11" s="35"/>
      <c r="S11" s="16">
        <v>198450</v>
      </c>
      <c r="T11" s="16">
        <v>214326</v>
      </c>
      <c r="U11" s="17">
        <v>24</v>
      </c>
      <c r="V11" s="16"/>
      <c r="W11" s="16"/>
      <c r="X11" s="17"/>
      <c r="Y11" s="50"/>
      <c r="Z11" s="50"/>
      <c r="AA11" s="34"/>
    </row>
    <row r="12" spans="1:27" ht="12.75">
      <c r="A12" s="13" t="s">
        <v>26</v>
      </c>
      <c r="B12" s="14">
        <v>61020</v>
      </c>
      <c r="C12" s="15">
        <v>65901.6</v>
      </c>
      <c r="D12" s="16"/>
      <c r="E12" s="16"/>
      <c r="F12" s="17"/>
      <c r="G12" s="16"/>
      <c r="H12" s="16"/>
      <c r="I12" s="17"/>
      <c r="J12" s="16"/>
      <c r="K12" s="16"/>
      <c r="L12" s="17"/>
      <c r="M12" s="16"/>
      <c r="N12" s="16"/>
      <c r="O12" s="17"/>
      <c r="P12" s="16"/>
      <c r="Q12" s="16"/>
      <c r="R12" s="35"/>
      <c r="S12" s="16">
        <v>60160</v>
      </c>
      <c r="T12" s="16">
        <v>64972.8</v>
      </c>
      <c r="U12" s="17">
        <v>24</v>
      </c>
      <c r="V12" s="16"/>
      <c r="W12" s="16"/>
      <c r="X12" s="17"/>
      <c r="Y12" s="50"/>
      <c r="Z12" s="50"/>
      <c r="AA12" s="34"/>
    </row>
    <row r="13" spans="1:27" ht="12.75">
      <c r="A13" s="13" t="s">
        <v>27</v>
      </c>
      <c r="B13" s="14">
        <v>46690</v>
      </c>
      <c r="C13" s="15">
        <v>50425.2</v>
      </c>
      <c r="D13" s="16">
        <v>54740</v>
      </c>
      <c r="E13" s="16">
        <v>59119.2</v>
      </c>
      <c r="F13" s="17">
        <v>24</v>
      </c>
      <c r="G13" s="16"/>
      <c r="H13" s="16"/>
      <c r="I13" s="17"/>
      <c r="J13" s="16"/>
      <c r="K13" s="16"/>
      <c r="L13" s="17"/>
      <c r="M13" s="16"/>
      <c r="N13" s="16"/>
      <c r="O13" s="17"/>
      <c r="P13" s="16">
        <v>46690</v>
      </c>
      <c r="Q13" s="16">
        <v>50425.2</v>
      </c>
      <c r="R13" s="35">
        <v>24</v>
      </c>
      <c r="S13" s="16">
        <v>43700</v>
      </c>
      <c r="T13" s="16">
        <v>47196</v>
      </c>
      <c r="U13" s="17">
        <v>24</v>
      </c>
      <c r="V13" s="16"/>
      <c r="W13" s="16"/>
      <c r="X13" s="17"/>
      <c r="Y13" s="50"/>
      <c r="Z13" s="50"/>
      <c r="AA13" s="34"/>
    </row>
    <row r="14" spans="1:27" ht="12.75">
      <c r="A14" s="13" t="s">
        <v>28</v>
      </c>
      <c r="B14" s="14">
        <v>31800</v>
      </c>
      <c r="C14" s="15">
        <v>34344</v>
      </c>
      <c r="D14" s="16">
        <v>38000</v>
      </c>
      <c r="E14" s="16">
        <v>41040</v>
      </c>
      <c r="F14" s="17">
        <v>24</v>
      </c>
      <c r="G14" s="16"/>
      <c r="H14" s="16"/>
      <c r="I14" s="17"/>
      <c r="J14" s="16"/>
      <c r="K14" s="16"/>
      <c r="L14" s="17"/>
      <c r="M14" s="16"/>
      <c r="N14" s="16"/>
      <c r="O14" s="17"/>
      <c r="P14" s="16">
        <v>31000</v>
      </c>
      <c r="Q14" s="16">
        <v>33480</v>
      </c>
      <c r="R14" s="35">
        <v>24</v>
      </c>
      <c r="S14" s="16"/>
      <c r="T14" s="16"/>
      <c r="U14" s="17"/>
      <c r="V14" s="16"/>
      <c r="W14" s="16"/>
      <c r="X14" s="17"/>
      <c r="Y14" s="50"/>
      <c r="Z14" s="50"/>
      <c r="AA14" s="34"/>
    </row>
    <row r="15" spans="1:27" ht="12.75">
      <c r="A15" s="13" t="s">
        <v>29</v>
      </c>
      <c r="B15" s="14">
        <v>50750</v>
      </c>
      <c r="C15" s="15">
        <v>54810</v>
      </c>
      <c r="D15" s="16">
        <v>59500</v>
      </c>
      <c r="E15" s="16">
        <v>64260</v>
      </c>
      <c r="F15" s="17">
        <v>24</v>
      </c>
      <c r="G15" s="16"/>
      <c r="H15" s="16"/>
      <c r="I15" s="17"/>
      <c r="J15" s="16"/>
      <c r="K15" s="16"/>
      <c r="L15" s="17"/>
      <c r="M15" s="16"/>
      <c r="N15" s="16"/>
      <c r="O15" s="17"/>
      <c r="P15" s="16">
        <v>50750</v>
      </c>
      <c r="Q15" s="16">
        <v>54810</v>
      </c>
      <c r="R15" s="35">
        <v>24</v>
      </c>
      <c r="S15" s="16"/>
      <c r="T15" s="16"/>
      <c r="U15" s="17"/>
      <c r="V15" s="16"/>
      <c r="W15" s="16"/>
      <c r="X15" s="17"/>
      <c r="Y15" s="50"/>
      <c r="Z15" s="50"/>
      <c r="AA15" s="34"/>
    </row>
    <row r="16" spans="1:27" ht="12.75">
      <c r="A16" s="13" t="s">
        <v>30</v>
      </c>
      <c r="B16" s="14">
        <v>120344</v>
      </c>
      <c r="C16" s="15">
        <v>129971.52</v>
      </c>
      <c r="D16" s="16"/>
      <c r="E16" s="16"/>
      <c r="F16" s="21"/>
      <c r="G16" s="16"/>
      <c r="H16" s="16"/>
      <c r="I16" s="21"/>
      <c r="J16" s="16">
        <v>120344</v>
      </c>
      <c r="K16" s="16">
        <v>129971.52</v>
      </c>
      <c r="L16" s="21">
        <v>24</v>
      </c>
      <c r="M16" s="16"/>
      <c r="N16" s="16"/>
      <c r="O16" s="21"/>
      <c r="P16" s="16"/>
      <c r="Q16" s="16"/>
      <c r="R16" s="35"/>
      <c r="S16" s="16"/>
      <c r="T16" s="16"/>
      <c r="U16" s="21"/>
      <c r="V16" s="16"/>
      <c r="W16" s="16"/>
      <c r="X16" s="21"/>
      <c r="Y16" s="50"/>
      <c r="Z16" s="50"/>
      <c r="AA16" s="34"/>
    </row>
    <row r="17" spans="1:27" ht="12.75">
      <c r="A17" s="13" t="s">
        <v>31</v>
      </c>
      <c r="B17" s="14">
        <v>51950</v>
      </c>
      <c r="C17" s="15">
        <v>56106</v>
      </c>
      <c r="D17" s="16"/>
      <c r="E17" s="16"/>
      <c r="F17" s="21"/>
      <c r="G17" s="16"/>
      <c r="H17" s="16"/>
      <c r="I17" s="21"/>
      <c r="J17" s="16"/>
      <c r="K17" s="16"/>
      <c r="L17" s="21"/>
      <c r="M17" s="16"/>
      <c r="N17" s="16"/>
      <c r="O17" s="21"/>
      <c r="P17" s="16">
        <v>51570</v>
      </c>
      <c r="Q17" s="16">
        <v>55695.6</v>
      </c>
      <c r="R17" s="35">
        <v>48</v>
      </c>
      <c r="S17" s="16"/>
      <c r="T17" s="16"/>
      <c r="U17" s="21"/>
      <c r="V17" s="16"/>
      <c r="W17" s="16"/>
      <c r="X17" s="21"/>
      <c r="Y17" s="50"/>
      <c r="Z17" s="50"/>
      <c r="AA17" s="34"/>
    </row>
    <row r="18" spans="1:27" ht="12.75">
      <c r="A18" s="13" t="s">
        <v>32</v>
      </c>
      <c r="B18" s="14">
        <v>5100</v>
      </c>
      <c r="C18" s="15">
        <v>5508.000000000001</v>
      </c>
      <c r="D18" s="16"/>
      <c r="E18" s="16"/>
      <c r="F18" s="21"/>
      <c r="G18" s="16"/>
      <c r="H18" s="16"/>
      <c r="I18" s="21"/>
      <c r="J18" s="16">
        <v>5100</v>
      </c>
      <c r="K18" s="16">
        <v>5508</v>
      </c>
      <c r="L18" s="21">
        <v>24</v>
      </c>
      <c r="M18" s="16"/>
      <c r="N18" s="16"/>
      <c r="O18" s="21"/>
      <c r="P18" s="16">
        <v>8400</v>
      </c>
      <c r="Q18" s="16">
        <v>9072</v>
      </c>
      <c r="R18" s="35">
        <v>24</v>
      </c>
      <c r="S18" s="16"/>
      <c r="T18" s="16"/>
      <c r="U18" s="21"/>
      <c r="V18" s="16"/>
      <c r="W18" s="16"/>
      <c r="X18" s="21"/>
      <c r="Y18" s="50"/>
      <c r="Z18" s="50"/>
      <c r="AA18" s="34"/>
    </row>
    <row r="19" spans="1:27" ht="12.75">
      <c r="A19" s="13" t="s">
        <v>33</v>
      </c>
      <c r="B19" s="14">
        <v>25400</v>
      </c>
      <c r="C19" s="15">
        <v>27432</v>
      </c>
      <c r="D19" s="16"/>
      <c r="E19" s="16"/>
      <c r="F19" s="21"/>
      <c r="G19" s="16">
        <v>27700</v>
      </c>
      <c r="H19" s="16">
        <v>29916</v>
      </c>
      <c r="I19" s="21">
        <v>72</v>
      </c>
      <c r="J19" s="16"/>
      <c r="K19" s="16"/>
      <c r="L19" s="21"/>
      <c r="M19" s="16"/>
      <c r="N19" s="16"/>
      <c r="O19" s="21"/>
      <c r="P19" s="16"/>
      <c r="Q19" s="16"/>
      <c r="R19" s="35"/>
      <c r="S19" s="16"/>
      <c r="T19" s="16"/>
      <c r="U19" s="21"/>
      <c r="V19" s="16"/>
      <c r="W19" s="16"/>
      <c r="X19" s="21"/>
      <c r="Y19" s="50"/>
      <c r="Z19" s="50"/>
      <c r="AA19" s="34"/>
    </row>
    <row r="20" spans="1:27" ht="12.75">
      <c r="A20" s="13" t="s">
        <v>34</v>
      </c>
      <c r="B20" s="14">
        <v>43950</v>
      </c>
      <c r="C20" s="15">
        <v>47466</v>
      </c>
      <c r="D20" s="16"/>
      <c r="E20" s="16"/>
      <c r="F20" s="21"/>
      <c r="G20" s="16"/>
      <c r="H20" s="16"/>
      <c r="I20" s="21"/>
      <c r="J20" s="16"/>
      <c r="K20" s="16"/>
      <c r="L20" s="21"/>
      <c r="M20" s="16"/>
      <c r="N20" s="16"/>
      <c r="O20" s="21"/>
      <c r="P20" s="16">
        <v>43950</v>
      </c>
      <c r="Q20" s="16">
        <v>47466</v>
      </c>
      <c r="R20" s="35">
        <v>48</v>
      </c>
      <c r="S20" s="16"/>
      <c r="T20" s="16"/>
      <c r="U20" s="21"/>
      <c r="V20" s="16"/>
      <c r="W20" s="16"/>
      <c r="X20" s="21"/>
      <c r="Y20" s="50"/>
      <c r="Z20" s="50"/>
      <c r="AA20" s="34"/>
    </row>
    <row r="21" spans="1:27" ht="12.75">
      <c r="A21" s="13" t="s">
        <v>35</v>
      </c>
      <c r="B21" s="22">
        <v>270900</v>
      </c>
      <c r="C21" s="23">
        <v>292572</v>
      </c>
      <c r="D21" s="16"/>
      <c r="E21" s="24"/>
      <c r="F21" s="25"/>
      <c r="G21" s="24"/>
      <c r="H21" s="24"/>
      <c r="I21" s="25"/>
      <c r="J21" s="24"/>
      <c r="K21" s="24"/>
      <c r="L21" s="25"/>
      <c r="M21" s="24"/>
      <c r="N21" s="24"/>
      <c r="O21" s="25"/>
      <c r="P21" s="24"/>
      <c r="Q21" s="24"/>
      <c r="R21" s="36"/>
      <c r="S21" s="24"/>
      <c r="T21" s="24"/>
      <c r="U21" s="25"/>
      <c r="V21" s="24">
        <v>270450</v>
      </c>
      <c r="W21" s="24">
        <v>292086</v>
      </c>
      <c r="X21" s="25">
        <v>24</v>
      </c>
      <c r="Y21" s="50"/>
      <c r="Z21" s="50"/>
      <c r="AA21" s="34"/>
    </row>
    <row r="22" spans="1:27" ht="12.75">
      <c r="A22" s="13" t="s">
        <v>36</v>
      </c>
      <c r="B22" s="22">
        <v>103850</v>
      </c>
      <c r="C22" s="23">
        <v>112158</v>
      </c>
      <c r="D22" s="16"/>
      <c r="E22" s="24"/>
      <c r="F22" s="25"/>
      <c r="G22" s="24"/>
      <c r="H22" s="24"/>
      <c r="I22" s="25"/>
      <c r="J22" s="24"/>
      <c r="K22" s="24"/>
      <c r="L22" s="25"/>
      <c r="M22" s="24"/>
      <c r="N22" s="24"/>
      <c r="O22" s="25"/>
      <c r="P22" s="24">
        <v>112990</v>
      </c>
      <c r="Q22" s="24">
        <v>122029.2</v>
      </c>
      <c r="R22" s="36">
        <v>24</v>
      </c>
      <c r="S22" s="24"/>
      <c r="T22" s="24"/>
      <c r="U22" s="25"/>
      <c r="V22" s="24"/>
      <c r="W22" s="24"/>
      <c r="X22" s="25"/>
      <c r="Y22" s="50"/>
      <c r="Z22" s="50"/>
      <c r="AA22" s="34"/>
    </row>
    <row r="23" spans="1:27" ht="12.75">
      <c r="A23" s="13" t="s">
        <v>37</v>
      </c>
      <c r="B23" s="22">
        <v>124180</v>
      </c>
      <c r="C23" s="23">
        <v>134114.4</v>
      </c>
      <c r="D23" s="16"/>
      <c r="E23" s="24"/>
      <c r="F23" s="25"/>
      <c r="G23" s="24"/>
      <c r="H23" s="24"/>
      <c r="I23" s="25"/>
      <c r="J23" s="24"/>
      <c r="K23" s="24"/>
      <c r="L23" s="25"/>
      <c r="M23" s="24"/>
      <c r="N23" s="24"/>
      <c r="O23" s="25"/>
      <c r="P23" s="24"/>
      <c r="Q23" s="24"/>
      <c r="R23" s="36"/>
      <c r="S23" s="24">
        <v>122220</v>
      </c>
      <c r="T23" s="24">
        <v>131997.6</v>
      </c>
      <c r="U23" s="25">
        <v>24</v>
      </c>
      <c r="V23" s="24"/>
      <c r="W23" s="24"/>
      <c r="X23" s="24"/>
      <c r="Y23" s="50"/>
      <c r="Z23" s="50"/>
      <c r="AA23" s="34"/>
    </row>
    <row r="24" spans="1:27" ht="12.75">
      <c r="A24" s="13" t="s">
        <v>38</v>
      </c>
      <c r="B24" s="22">
        <v>20200</v>
      </c>
      <c r="C24" s="23">
        <v>21816</v>
      </c>
      <c r="D24" s="16"/>
      <c r="E24" s="24"/>
      <c r="F24" s="25"/>
      <c r="G24" s="24"/>
      <c r="H24" s="24"/>
      <c r="I24" s="25"/>
      <c r="J24" s="24">
        <v>26240</v>
      </c>
      <c r="K24" s="24">
        <v>28339.2</v>
      </c>
      <c r="L24" s="25">
        <v>24</v>
      </c>
      <c r="M24" s="24"/>
      <c r="N24" s="24"/>
      <c r="O24" s="25"/>
      <c r="P24" s="24">
        <v>20080</v>
      </c>
      <c r="Q24" s="24">
        <v>21686.4</v>
      </c>
      <c r="R24" s="36">
        <v>24</v>
      </c>
      <c r="S24" s="24"/>
      <c r="T24" s="24"/>
      <c r="U24" s="25"/>
      <c r="V24" s="24"/>
      <c r="W24" s="24"/>
      <c r="X24" s="24"/>
      <c r="Y24" s="50"/>
      <c r="Z24" s="50"/>
      <c r="AA24" s="34"/>
    </row>
    <row r="25" spans="1:27" ht="12.75">
      <c r="A25" s="13" t="s">
        <v>39</v>
      </c>
      <c r="B25" s="22">
        <v>385610</v>
      </c>
      <c r="C25" s="23">
        <v>416458.80000000005</v>
      </c>
      <c r="D25" s="16"/>
      <c r="E25" s="24"/>
      <c r="F25" s="25"/>
      <c r="G25" s="24"/>
      <c r="H25" s="24"/>
      <c r="I25" s="25"/>
      <c r="J25" s="24"/>
      <c r="K25" s="24"/>
      <c r="L25" s="25"/>
      <c r="M25" s="24"/>
      <c r="N25" s="24"/>
      <c r="O25" s="25"/>
      <c r="P25" s="24">
        <v>385610</v>
      </c>
      <c r="Q25" s="24">
        <v>416458.8</v>
      </c>
      <c r="R25" s="36">
        <v>24</v>
      </c>
      <c r="S25" s="24"/>
      <c r="T25" s="24"/>
      <c r="U25" s="25"/>
      <c r="V25" s="24"/>
      <c r="W25" s="24"/>
      <c r="X25" s="24"/>
      <c r="Y25" s="50"/>
      <c r="Z25" s="50"/>
      <c r="AA25" s="34"/>
    </row>
    <row r="26" spans="1:27" ht="12.75">
      <c r="A26" s="13" t="s">
        <v>40</v>
      </c>
      <c r="B26" s="22">
        <v>99500</v>
      </c>
      <c r="C26" s="23">
        <v>107460</v>
      </c>
      <c r="D26" s="16"/>
      <c r="E26" s="24"/>
      <c r="F26" s="25"/>
      <c r="G26" s="24"/>
      <c r="H26" s="24"/>
      <c r="I26" s="25"/>
      <c r="J26" s="24"/>
      <c r="K26" s="24"/>
      <c r="L26" s="25"/>
      <c r="M26" s="24"/>
      <c r="N26" s="24"/>
      <c r="O26" s="25"/>
      <c r="P26" s="24">
        <v>99300</v>
      </c>
      <c r="Q26" s="24">
        <v>107244</v>
      </c>
      <c r="R26" s="36">
        <v>48</v>
      </c>
      <c r="S26" s="24"/>
      <c r="T26" s="24"/>
      <c r="U26" s="25"/>
      <c r="V26" s="24"/>
      <c r="W26" s="24"/>
      <c r="X26" s="24"/>
      <c r="Y26" s="50"/>
      <c r="Z26" s="50"/>
      <c r="AA26" s="34"/>
    </row>
    <row r="27" spans="1:27" ht="12.75">
      <c r="A27" s="13" t="s">
        <v>41</v>
      </c>
      <c r="B27" s="22">
        <v>175940</v>
      </c>
      <c r="C27" s="23">
        <v>190015.19999999998</v>
      </c>
      <c r="D27" s="16"/>
      <c r="E27" s="24"/>
      <c r="F27" s="25"/>
      <c r="G27" s="24"/>
      <c r="H27" s="24"/>
      <c r="I27" s="25"/>
      <c r="J27" s="24"/>
      <c r="K27" s="24"/>
      <c r="L27" s="25"/>
      <c r="M27" s="24"/>
      <c r="N27" s="24"/>
      <c r="O27" s="25"/>
      <c r="P27" s="24"/>
      <c r="Q27" s="24"/>
      <c r="R27" s="36"/>
      <c r="S27" s="24"/>
      <c r="T27" s="24"/>
      <c r="U27" s="25"/>
      <c r="V27" s="24"/>
      <c r="W27" s="24"/>
      <c r="X27" s="24"/>
      <c r="Y27" s="16">
        <v>164900</v>
      </c>
      <c r="Z27" s="16">
        <v>178092</v>
      </c>
      <c r="AA27" s="19">
        <v>24</v>
      </c>
    </row>
    <row r="28" spans="1:27" ht="12.75">
      <c r="A28" s="13" t="s">
        <v>42</v>
      </c>
      <c r="B28" s="26">
        <v>9800</v>
      </c>
      <c r="C28" s="27">
        <v>10584</v>
      </c>
      <c r="D28" s="16"/>
      <c r="E28" s="24"/>
      <c r="F28" s="25"/>
      <c r="G28" s="24"/>
      <c r="H28" s="24"/>
      <c r="I28" s="25"/>
      <c r="J28" s="24"/>
      <c r="K28" s="24"/>
      <c r="L28" s="25"/>
      <c r="M28" s="24"/>
      <c r="N28" s="24"/>
      <c r="O28" s="25"/>
      <c r="P28" s="24">
        <v>9760</v>
      </c>
      <c r="Q28" s="24">
        <v>10540.8</v>
      </c>
      <c r="R28" s="36">
        <v>48</v>
      </c>
      <c r="S28" s="24"/>
      <c r="T28" s="24"/>
      <c r="U28" s="25"/>
      <c r="V28" s="24"/>
      <c r="W28" s="24"/>
      <c r="X28" s="24"/>
      <c r="Y28" s="51"/>
      <c r="Z28" s="51"/>
      <c r="AA28" s="34"/>
    </row>
    <row r="29" spans="1:27" ht="12.75">
      <c r="A29" s="28" t="s">
        <v>43</v>
      </c>
      <c r="B29" s="29">
        <v>130628.12000000001</v>
      </c>
      <c r="C29" s="15">
        <v>141078.36959999998</v>
      </c>
      <c r="D29" s="16"/>
      <c r="E29" s="16"/>
      <c r="F29" s="21"/>
      <c r="G29" s="16"/>
      <c r="H29" s="16"/>
      <c r="I29" s="21"/>
      <c r="J29" s="16"/>
      <c r="K29" s="16"/>
      <c r="L29" s="21"/>
      <c r="M29" s="16">
        <v>123070</v>
      </c>
      <c r="N29" s="16">
        <v>132915.6</v>
      </c>
      <c r="O29" s="21">
        <v>48</v>
      </c>
      <c r="P29" s="16"/>
      <c r="Q29" s="16"/>
      <c r="R29" s="35"/>
      <c r="S29" s="19"/>
      <c r="T29" s="19"/>
      <c r="U29" s="21"/>
      <c r="V29" s="19"/>
      <c r="W29" s="19"/>
      <c r="X29" s="19"/>
      <c r="Y29" s="51"/>
      <c r="Z29" s="51"/>
      <c r="AA29" s="34"/>
    </row>
    <row r="30" spans="1:27" ht="12.75">
      <c r="A30" s="28" t="s">
        <v>44</v>
      </c>
      <c r="B30" s="29">
        <v>830287.7399999998</v>
      </c>
      <c r="C30" s="15">
        <v>896710.7591999999</v>
      </c>
      <c r="D30" s="16"/>
      <c r="E30" s="16"/>
      <c r="F30" s="21"/>
      <c r="G30" s="16"/>
      <c r="H30" s="16"/>
      <c r="I30" s="21"/>
      <c r="J30" s="16"/>
      <c r="K30" s="16"/>
      <c r="L30" s="21"/>
      <c r="M30" s="16">
        <v>786780</v>
      </c>
      <c r="N30" s="16">
        <v>849722.4</v>
      </c>
      <c r="O30" s="21">
        <v>48</v>
      </c>
      <c r="P30" s="16"/>
      <c r="Q30" s="16"/>
      <c r="R30" s="35"/>
      <c r="S30" s="19"/>
      <c r="T30" s="19"/>
      <c r="U30" s="21"/>
      <c r="V30" s="19"/>
      <c r="W30" s="19"/>
      <c r="X30" s="19"/>
      <c r="Y30" s="51"/>
      <c r="Z30" s="51"/>
      <c r="AA30" s="34"/>
    </row>
    <row r="31" spans="1:27" ht="12.75">
      <c r="A31" s="28" t="s">
        <v>45</v>
      </c>
      <c r="B31" s="29">
        <v>118000</v>
      </c>
      <c r="C31" s="15">
        <v>127440.00000000001</v>
      </c>
      <c r="D31" s="16"/>
      <c r="E31" s="16"/>
      <c r="F31" s="21"/>
      <c r="G31" s="16">
        <v>161500</v>
      </c>
      <c r="H31" s="16">
        <v>174420</v>
      </c>
      <c r="I31" s="21" t="s">
        <v>52</v>
      </c>
      <c r="J31" s="16"/>
      <c r="K31" s="16"/>
      <c r="L31" s="21"/>
      <c r="M31" s="16"/>
      <c r="N31" s="16"/>
      <c r="O31" s="21"/>
      <c r="P31" s="16">
        <v>200000</v>
      </c>
      <c r="Q31" s="16">
        <v>216000</v>
      </c>
      <c r="R31" s="35" t="s">
        <v>52</v>
      </c>
      <c r="S31" s="19"/>
      <c r="T31" s="19"/>
      <c r="U31" s="21"/>
      <c r="V31" s="19"/>
      <c r="W31" s="19"/>
      <c r="X31" s="19"/>
      <c r="Y31" s="51"/>
      <c r="Z31" s="51"/>
      <c r="AA31" s="34"/>
    </row>
    <row r="32" spans="1:27" ht="12.75">
      <c r="A32" s="28" t="s">
        <v>46</v>
      </c>
      <c r="B32" s="29">
        <v>45800</v>
      </c>
      <c r="C32" s="15">
        <v>49464</v>
      </c>
      <c r="D32" s="16"/>
      <c r="E32" s="16"/>
      <c r="F32" s="21"/>
      <c r="G32" s="16"/>
      <c r="H32" s="16"/>
      <c r="I32" s="21"/>
      <c r="J32" s="16"/>
      <c r="K32" s="16"/>
      <c r="L32" s="21"/>
      <c r="M32" s="16"/>
      <c r="N32" s="16"/>
      <c r="O32" s="21"/>
      <c r="P32" s="16">
        <v>44300</v>
      </c>
      <c r="Q32" s="16">
        <v>47844</v>
      </c>
      <c r="R32" s="35">
        <v>24</v>
      </c>
      <c r="S32" s="19"/>
      <c r="T32" s="19"/>
      <c r="U32" s="21"/>
      <c r="V32" s="19"/>
      <c r="W32" s="19"/>
      <c r="X32" s="19"/>
      <c r="Y32" s="51"/>
      <c r="Z32" s="51"/>
      <c r="AA32" s="34"/>
    </row>
    <row r="33" spans="1:27" ht="12.75">
      <c r="A33" s="30"/>
      <c r="B33" s="32">
        <f>SUM(B4:B32)</f>
        <v>3851817.36</v>
      </c>
      <c r="C33" s="32">
        <f>SUM(C4:C32)</f>
        <v>4159962.7487999997</v>
      </c>
      <c r="D33" s="33">
        <f aca="true" t="shared" si="0" ref="D33:Z33">SUM(D4:D32)</f>
        <v>152240</v>
      </c>
      <c r="E33" s="33">
        <f t="shared" si="0"/>
        <v>164419.2</v>
      </c>
      <c r="F33" s="33"/>
      <c r="G33" s="33">
        <f t="shared" si="0"/>
        <v>189200</v>
      </c>
      <c r="H33" s="33">
        <f t="shared" si="0"/>
        <v>204336</v>
      </c>
      <c r="I33" s="33"/>
      <c r="J33" s="33">
        <f t="shared" si="0"/>
        <v>432074</v>
      </c>
      <c r="K33" s="33">
        <f t="shared" si="0"/>
        <v>466639.92000000004</v>
      </c>
      <c r="L33" s="33"/>
      <c r="M33" s="33">
        <f t="shared" si="0"/>
        <v>1163320</v>
      </c>
      <c r="N33" s="33">
        <f t="shared" si="0"/>
        <v>1256385.6</v>
      </c>
      <c r="O33" s="33"/>
      <c r="P33" s="33">
        <f t="shared" si="0"/>
        <v>1389852</v>
      </c>
      <c r="Q33" s="33">
        <f t="shared" si="0"/>
        <v>1501040.16</v>
      </c>
      <c r="R33" s="33"/>
      <c r="S33" s="33">
        <f t="shared" si="0"/>
        <v>501030</v>
      </c>
      <c r="T33" s="33">
        <f t="shared" si="0"/>
        <v>541112.4</v>
      </c>
      <c r="U33" s="33"/>
      <c r="V33" s="33">
        <f t="shared" si="0"/>
        <v>356250</v>
      </c>
      <c r="W33" s="33">
        <f t="shared" si="0"/>
        <v>384750</v>
      </c>
      <c r="X33" s="33"/>
      <c r="Y33" s="33">
        <f t="shared" si="0"/>
        <v>164900</v>
      </c>
      <c r="Z33" s="33">
        <f t="shared" si="0"/>
        <v>178092</v>
      </c>
      <c r="AA33" s="33"/>
    </row>
    <row r="34" spans="1:2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 t="s">
        <v>6</v>
      </c>
      <c r="O34" s="31"/>
      <c r="P34" s="31"/>
      <c r="Q34" s="31"/>
      <c r="R34" s="31"/>
      <c r="S34" s="31"/>
      <c r="T34" s="31"/>
      <c r="U34" s="31"/>
      <c r="V34" s="31"/>
      <c r="W34" s="31"/>
      <c r="X34" s="31"/>
    </row>
  </sheetData>
  <sheetProtection/>
  <autoFilter ref="A3:AA34"/>
  <mergeCells count="8">
    <mergeCell ref="Y2:AA2"/>
    <mergeCell ref="V2:X2"/>
    <mergeCell ref="D2:F2"/>
    <mergeCell ref="G2:I2"/>
    <mergeCell ref="J2:L2"/>
    <mergeCell ref="M2:O2"/>
    <mergeCell ref="P2:R2"/>
    <mergeCell ref="S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  <ignoredErrors>
    <ignoredError sqref="AA6:AA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2018-02-08T09:48:23Z</cp:lastPrinted>
  <dcterms:created xsi:type="dcterms:W3CDTF">2010-04-16T08:33:21Z</dcterms:created>
  <dcterms:modified xsi:type="dcterms:W3CDTF">2018-03-07T11:16:12Z</dcterms:modified>
  <cp:category/>
  <cp:version/>
  <cp:contentType/>
  <cp:contentStatus/>
</cp:coreProperties>
</file>