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tabRatio="462" activeTab="1"/>
  </bookViews>
  <sheets>
    <sheet name="lista wykonawców" sheetId="1" r:id="rId1"/>
    <sheet name="zestawienie ofert brutto netto" sheetId="2" r:id="rId2"/>
  </sheets>
  <definedNames>
    <definedName name="_xlnm._FilterDatabase" localSheetId="1" hidden="1">'zestawienie ofert brutto netto'!$A$3:$BE$59</definedName>
  </definedNames>
  <calcPr fullCalcOnLoad="1"/>
</workbook>
</file>

<file path=xl/sharedStrings.xml><?xml version="1.0" encoding="utf-8"?>
<sst xmlns="http://schemas.openxmlformats.org/spreadsheetml/2006/main" count="155" uniqueCount="101">
  <si>
    <t>netto</t>
  </si>
  <si>
    <t>brutto</t>
  </si>
  <si>
    <t>numer oferty</t>
  </si>
  <si>
    <t>KWOTA JAKĄ ZAMAWIAJĄCY PRZEZNACZA NA REALIZACJĘ ZAMÓWIENIA</t>
  </si>
  <si>
    <t>nr pakietu</t>
  </si>
  <si>
    <t>termin dostawy</t>
  </si>
  <si>
    <t xml:space="preserve"> </t>
  </si>
  <si>
    <t>STRYKER POLSKA SP. Z O.O., UL. POLECZKI 35, 02-822 WARSZAWA</t>
  </si>
  <si>
    <t>MED. &amp; CARE TOMASZ WITKOWSKI, UL. CHWASZCZYŃSKA 170, 81-571 GDYNIA</t>
  </si>
  <si>
    <t>Zestaw 22</t>
  </si>
  <si>
    <t>Zestaw 23</t>
  </si>
  <si>
    <t>Zestaw 25</t>
  </si>
  <si>
    <t>Zestaw 36</t>
  </si>
  <si>
    <t>Zestaw 39</t>
  </si>
  <si>
    <t>Zestaw 42</t>
  </si>
  <si>
    <t>Zestaw 45</t>
  </si>
  <si>
    <t>Zestaw 47</t>
  </si>
  <si>
    <t>Zestaw 48</t>
  </si>
  <si>
    <t>Zestaw 49</t>
  </si>
  <si>
    <t>Zestaw 51</t>
  </si>
  <si>
    <t>Zestaw 53</t>
  </si>
  <si>
    <t>Zestaw 56</t>
  </si>
  <si>
    <t>Zestaw 57</t>
  </si>
  <si>
    <t>Zestaw 60</t>
  </si>
  <si>
    <t>Zestaw 62</t>
  </si>
  <si>
    <t>Zestaw 63</t>
  </si>
  <si>
    <t>MASSMEDICA SP. Z O.O., UL. OSTROBRAMSKA 75 C LOKAL 6.01, 04-175 WARSZAWA</t>
  </si>
  <si>
    <t>MASTER-MED. Piotr Mazurkiewicz, UL. GUSTAWA MORCINKA 13B, 31-762 KRAKÓW</t>
  </si>
  <si>
    <t>MEDOK OLAF KORGEL, UL. REYMONTA 7, 48-250 GŁOGÓWEK</t>
  </si>
  <si>
    <t>BSM BEST SOLUTIONS FOR MEDICINE PIOTR WODOWSKI, UL. GDAŃSKA 39A/5, 01-633 WARSZAWA</t>
  </si>
  <si>
    <t>JOHNSON &amp; JOHNSON POLAND SP. Z O.O.,UL. ILŻECKA 24, 02-135 WARSZAWA</t>
  </si>
  <si>
    <t>USK/DZP/PN-228/2017</t>
  </si>
  <si>
    <t>Zestaw 1</t>
  </si>
  <si>
    <t>Zestaw 2</t>
  </si>
  <si>
    <t>Zestaw 4</t>
  </si>
  <si>
    <t>Zestaw 21</t>
  </si>
  <si>
    <t>Zestaw 24</t>
  </si>
  <si>
    <t>Zestaw 26</t>
  </si>
  <si>
    <t>Zestaw 27</t>
  </si>
  <si>
    <t>Zestaw 29</t>
  </si>
  <si>
    <t>Zestaw 35</t>
  </si>
  <si>
    <t>Zestaw 37</t>
  </si>
  <si>
    <t>Zestaw 38</t>
  </si>
  <si>
    <t>Zestaw 40</t>
  </si>
  <si>
    <t>Zestaw 41</t>
  </si>
  <si>
    <t>Zestaw 43</t>
  </si>
  <si>
    <t>Zestaw 44</t>
  </si>
  <si>
    <t>Zestaw 46</t>
  </si>
  <si>
    <t>Zestaw 50</t>
  </si>
  <si>
    <t>Zestaw 54</t>
  </si>
  <si>
    <t>Zestaw 55</t>
  </si>
  <si>
    <t>Zestaw 58</t>
  </si>
  <si>
    <t>Zestaw 59</t>
  </si>
  <si>
    <t>Zestaw 61</t>
  </si>
  <si>
    <t>Zestaw 65</t>
  </si>
  <si>
    <t>Zestaw 66</t>
  </si>
  <si>
    <t>Zestaw 67</t>
  </si>
  <si>
    <t>Zestaw 69</t>
  </si>
  <si>
    <t>Zestaw 72</t>
  </si>
  <si>
    <t>Zestaw 76</t>
  </si>
  <si>
    <t>Zestaw 77</t>
  </si>
  <si>
    <t>Zestaw 78</t>
  </si>
  <si>
    <t>Zestaw 79</t>
  </si>
  <si>
    <t>1                                                       J&amp;J</t>
  </si>
  <si>
    <t>AESCULAP CHIFA SP. Z O.O., UL. TYSIĄCLECIA 14, 64-300 NOWY TOMYŚL</t>
  </si>
  <si>
    <t>ZIMMER BIOMET POLSKA SP. Z O.O., UL. PŁOWIECKA 75, 04-501 WARSZAWA</t>
  </si>
  <si>
    <t>MEDICOM SP. Z O.O., UL. M.SKŁODOWSKIEJ - CURIE 34, 41-819 ZABRZE</t>
  </si>
  <si>
    <t>BIOTECH SP. Z O.O., UL. BOYA ŻELEŃSKIEGO 12, 35-105 RZESZÓW</t>
  </si>
  <si>
    <t>NUVASIVE POLAND SP. Z O.O., UL. INFLANCKA 4A, 00-189 WARSZAWA</t>
  </si>
  <si>
    <t>"ARNO-MED." SP. Z O.O., UL. KOLEJOWA 24, 55-081 MIETKÓW</t>
  </si>
  <si>
    <t>MEDICAL DIAGNOSTIC INSTRUMENTS AND SYSTEM SP. Z O.O., UL. ARGENTYNA 20, 43-300 BIELSKO-BIAŁA</t>
  </si>
  <si>
    <t>MEDARTIS SP. Z O.O., LEGNICKA 56, 54-204 WROCŁAW</t>
  </si>
  <si>
    <t>HOFER GMBH&amp;COKG SP. K. ODDZIAŁ W POLSCE, UL. RADKOWSKA 9, 57-402 NOWA RUDA</t>
  </si>
  <si>
    <t>MEDTRONIC POLAND. SP. Z O.O., UL. POLNA 11, 00-633 WARSZAWA</t>
  </si>
  <si>
    <t>NOVASPINE SP. Z O.O., UL. PIASKOWA 31, 55-040 TYNIEC MAŁY</t>
  </si>
  <si>
    <t>2                                           STRYKER</t>
  </si>
  <si>
    <t>3                                             AESCULAP CHIFA</t>
  </si>
  <si>
    <t>4                                        ZIMMER BIOMET</t>
  </si>
  <si>
    <t>5                                                  ARNO-MED</t>
  </si>
  <si>
    <t>6                              MASSMEDICA</t>
  </si>
  <si>
    <t>7                                       MEDICOM</t>
  </si>
  <si>
    <t xml:space="preserve">8                                            MEDOK </t>
  </si>
  <si>
    <t>9                                             MEDICAL DIAGNOSTIC INSTRUMENTS AND SYSTEM</t>
  </si>
  <si>
    <t>10                                                      BSM</t>
  </si>
  <si>
    <t>11                                               MASTER-MED</t>
  </si>
  <si>
    <t>12                                                MEDARTIS</t>
  </si>
  <si>
    <t>13                                             BIOTECH</t>
  </si>
  <si>
    <t>14                                                  HOFER</t>
  </si>
  <si>
    <t>15                                            MEDTRONIC</t>
  </si>
  <si>
    <t>16                                             NUVASIVE</t>
  </si>
  <si>
    <t>17                                         NOVA SPINE</t>
  </si>
  <si>
    <t>18                                                 MED. &amp; CARE</t>
  </si>
  <si>
    <t>Zestaw 70 poz. 1</t>
  </si>
  <si>
    <t>Zestaw 70 poz. 2</t>
  </si>
  <si>
    <t>Zestaw 70 poz. 3</t>
  </si>
  <si>
    <t>Zestaw 70 poz. 4</t>
  </si>
  <si>
    <t>Zestaw 70 poz. 5</t>
  </si>
  <si>
    <t>Zestaw 70 poz. 6</t>
  </si>
  <si>
    <t>Zestaw 70 poz. 7</t>
  </si>
  <si>
    <t>Zestaw 70 poz. 8</t>
  </si>
  <si>
    <t>Nazwa Wykonawcy i adres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</si>
</sst>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51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2" fontId="6" fillId="35" borderId="11" xfId="0" applyNumberFormat="1" applyFont="1" applyFill="1" applyBorder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/>
    </xf>
    <xf numFmtId="2" fontId="7" fillId="35" borderId="11" xfId="0" applyNumberFormat="1" applyFon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8" fillId="35" borderId="0" xfId="0" applyNumberFormat="1" applyFont="1" applyFill="1" applyAlignment="1">
      <alignment horizont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/>
    </xf>
    <xf numFmtId="4" fontId="10" fillId="37" borderId="10" xfId="0" applyNumberFormat="1" applyFont="1" applyFill="1" applyBorder="1" applyAlignment="1">
      <alignment horizontal="center"/>
    </xf>
    <xf numFmtId="4" fontId="10" fillId="37" borderId="0" xfId="0" applyNumberFormat="1" applyFont="1" applyFill="1" applyAlignment="1">
      <alignment/>
    </xf>
    <xf numFmtId="4" fontId="10" fillId="0" borderId="10" xfId="0" applyNumberFormat="1" applyFont="1" applyBorder="1" applyAlignment="1">
      <alignment/>
    </xf>
    <xf numFmtId="4" fontId="9" fillId="38" borderId="10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0" fontId="0" fillId="38" borderId="10" xfId="0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0" fillId="37" borderId="10" xfId="0" applyNumberFormat="1" applyFont="1" applyFill="1" applyBorder="1" applyAlignment="1">
      <alignment horizontal="center"/>
    </xf>
    <xf numFmtId="0" fontId="10" fillId="37" borderId="10" xfId="0" applyNumberFormat="1" applyFont="1" applyFill="1" applyBorder="1" applyAlignment="1">
      <alignment/>
    </xf>
    <xf numFmtId="4" fontId="10" fillId="37" borderId="12" xfId="0" applyNumberFormat="1" applyFont="1" applyFill="1" applyBorder="1" applyAlignment="1">
      <alignment/>
    </xf>
    <xf numFmtId="4" fontId="10" fillId="37" borderId="11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4" fontId="10" fillId="37" borderId="13" xfId="0" applyNumberFormat="1" applyFont="1" applyFill="1" applyBorder="1" applyAlignment="1">
      <alignment/>
    </xf>
    <xf numFmtId="4" fontId="10" fillId="38" borderId="10" xfId="0" applyNumberFormat="1" applyFont="1" applyFill="1" applyBorder="1" applyAlignment="1">
      <alignment/>
    </xf>
    <xf numFmtId="174" fontId="10" fillId="38" borderId="10" xfId="44" applyNumberFormat="1" applyFont="1" applyFill="1" applyBorder="1" applyAlignment="1">
      <alignment horizontal="right"/>
      <protection/>
    </xf>
    <xf numFmtId="4" fontId="10" fillId="38" borderId="10" xfId="44" applyNumberFormat="1" applyFont="1" applyFill="1" applyBorder="1" applyAlignment="1">
      <alignment horizontal="right"/>
      <protection/>
    </xf>
    <xf numFmtId="4" fontId="10" fillId="38" borderId="10" xfId="0" applyNumberFormat="1" applyFont="1" applyFill="1" applyBorder="1" applyAlignment="1">
      <alignment horizontal="right"/>
    </xf>
    <xf numFmtId="2" fontId="10" fillId="39" borderId="10" xfId="0" applyNumberFormat="1" applyFont="1" applyFill="1" applyBorder="1" applyAlignment="1">
      <alignment horizontal="left"/>
    </xf>
    <xf numFmtId="0" fontId="10" fillId="38" borderId="10" xfId="0" applyFont="1" applyFill="1" applyBorder="1" applyAlignment="1">
      <alignment horizontal="left"/>
    </xf>
    <xf numFmtId="0" fontId="10" fillId="37" borderId="11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/>
    </xf>
    <xf numFmtId="0" fontId="0" fillId="37" borderId="10" xfId="0" applyFill="1" applyBorder="1" applyAlignment="1">
      <alignment wrapText="1"/>
    </xf>
    <xf numFmtId="4" fontId="0" fillId="0" borderId="10" xfId="0" applyNumberFormat="1" applyBorder="1" applyAlignment="1">
      <alignment wrapText="1"/>
    </xf>
    <xf numFmtId="0" fontId="3" fillId="34" borderId="11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4" fontId="10" fillId="0" borderId="14" xfId="0" applyNumberFormat="1" applyFont="1" applyBorder="1" applyAlignment="1">
      <alignment/>
    </xf>
    <xf numFmtId="0" fontId="50" fillId="0" borderId="10" xfId="0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5" fillId="35" borderId="16" xfId="0" applyNumberFormat="1" applyFont="1" applyFill="1" applyBorder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9.00390625" style="0" customWidth="1"/>
    <col min="2" max="2" width="38.7109375" style="0" customWidth="1"/>
  </cols>
  <sheetData>
    <row r="1" ht="12.75">
      <c r="A1" t="s">
        <v>31</v>
      </c>
    </row>
    <row r="2" spans="1:2" ht="33" customHeight="1">
      <c r="A2" s="1" t="s">
        <v>2</v>
      </c>
      <c r="B2" s="1" t="s">
        <v>100</v>
      </c>
    </row>
    <row r="3" spans="1:2" ht="29.25" customHeight="1">
      <c r="A3" s="2">
        <v>1</v>
      </c>
      <c r="B3" s="10" t="s">
        <v>30</v>
      </c>
    </row>
    <row r="4" spans="1:2" ht="29.25" customHeight="1">
      <c r="A4" s="3">
        <v>2</v>
      </c>
      <c r="B4" s="4" t="s">
        <v>7</v>
      </c>
    </row>
    <row r="5" spans="1:2" ht="27" customHeight="1">
      <c r="A5" s="3">
        <v>3</v>
      </c>
      <c r="B5" s="4" t="s">
        <v>64</v>
      </c>
    </row>
    <row r="6" spans="1:2" ht="27" customHeight="1">
      <c r="A6" s="2">
        <v>4</v>
      </c>
      <c r="B6" s="35" t="s">
        <v>65</v>
      </c>
    </row>
    <row r="7" spans="1:2" ht="27.75" customHeight="1">
      <c r="A7" s="3">
        <v>5</v>
      </c>
      <c r="B7" s="10" t="s">
        <v>69</v>
      </c>
    </row>
    <row r="8" spans="1:6" ht="40.5" customHeight="1">
      <c r="A8" s="3">
        <v>6</v>
      </c>
      <c r="B8" s="10" t="s">
        <v>26</v>
      </c>
      <c r="F8" t="s">
        <v>6</v>
      </c>
    </row>
    <row r="9" spans="1:2" ht="27.75" customHeight="1">
      <c r="A9" s="2">
        <v>7</v>
      </c>
      <c r="B9" s="36" t="s">
        <v>66</v>
      </c>
    </row>
    <row r="10" spans="1:2" ht="27" customHeight="1">
      <c r="A10" s="3">
        <v>8</v>
      </c>
      <c r="B10" s="10" t="s">
        <v>28</v>
      </c>
    </row>
    <row r="11" spans="1:2" ht="38.25" customHeight="1">
      <c r="A11" s="3">
        <v>9</v>
      </c>
      <c r="B11" s="10" t="s">
        <v>70</v>
      </c>
    </row>
    <row r="12" spans="1:2" ht="39">
      <c r="A12" s="2">
        <v>10</v>
      </c>
      <c r="B12" s="10" t="s">
        <v>29</v>
      </c>
    </row>
    <row r="13" spans="1:2" ht="26.25" customHeight="1">
      <c r="A13" s="3">
        <v>11</v>
      </c>
      <c r="B13" s="10" t="s">
        <v>27</v>
      </c>
    </row>
    <row r="14" spans="1:2" ht="26.25">
      <c r="A14" s="3">
        <v>12</v>
      </c>
      <c r="B14" s="4" t="s">
        <v>71</v>
      </c>
    </row>
    <row r="15" spans="1:2" ht="26.25">
      <c r="A15" s="2">
        <v>13</v>
      </c>
      <c r="B15" s="4" t="s">
        <v>67</v>
      </c>
    </row>
    <row r="16" spans="1:2" ht="39">
      <c r="A16" s="3">
        <v>14</v>
      </c>
      <c r="B16" s="4" t="s">
        <v>72</v>
      </c>
    </row>
    <row r="17" spans="1:2" ht="26.25">
      <c r="A17" s="3">
        <v>15</v>
      </c>
      <c r="B17" s="10" t="s">
        <v>73</v>
      </c>
    </row>
    <row r="18" spans="1:2" ht="26.25">
      <c r="A18" s="2">
        <v>16</v>
      </c>
      <c r="B18" s="4" t="s">
        <v>68</v>
      </c>
    </row>
    <row r="19" spans="1:2" ht="26.25">
      <c r="A19" s="37">
        <v>17</v>
      </c>
      <c r="B19" s="38" t="s">
        <v>74</v>
      </c>
    </row>
    <row r="20" spans="1:2" ht="12.75">
      <c r="A20" s="41">
        <v>18</v>
      </c>
      <c r="B20" s="43" t="s">
        <v>8</v>
      </c>
    </row>
    <row r="21" spans="1:2" ht="12.75">
      <c r="A21" s="42"/>
      <c r="B21" s="42"/>
    </row>
  </sheetData>
  <sheetProtection/>
  <mergeCells count="2">
    <mergeCell ref="A20:A21"/>
    <mergeCell ref="B20:B21"/>
  </mergeCell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K18" sqref="K18"/>
    </sheetView>
  </sheetViews>
  <sheetFormatPr defaultColWidth="9.140625" defaultRowHeight="12.75"/>
  <cols>
    <col min="1" max="1" width="14.140625" style="0" customWidth="1"/>
    <col min="2" max="3" width="12.8515625" style="0" customWidth="1"/>
    <col min="4" max="5" width="12.421875" style="0" customWidth="1"/>
    <col min="6" max="6" width="2.8515625" style="0" customWidth="1"/>
    <col min="7" max="7" width="10.7109375" style="0" customWidth="1"/>
    <col min="8" max="8" width="11.00390625" style="0" customWidth="1"/>
    <col min="9" max="9" width="2.8515625" style="0" customWidth="1"/>
    <col min="10" max="10" width="8.57421875" style="0" customWidth="1"/>
    <col min="11" max="11" width="8.7109375" style="0" customWidth="1"/>
    <col min="12" max="12" width="2.8515625" style="0" customWidth="1"/>
    <col min="13" max="13" width="10.57421875" style="0" customWidth="1"/>
    <col min="14" max="14" width="11.00390625" style="0" customWidth="1"/>
    <col min="15" max="15" width="3.00390625" style="0" customWidth="1"/>
    <col min="16" max="17" width="8.57421875" style="0" customWidth="1"/>
    <col min="18" max="18" width="3.00390625" style="0" customWidth="1"/>
    <col min="19" max="20" width="9.57421875" style="0" customWidth="1"/>
    <col min="21" max="21" width="3.00390625" style="0" customWidth="1"/>
    <col min="22" max="22" width="9.57421875" style="0" customWidth="1"/>
    <col min="23" max="23" width="9.8515625" style="0" customWidth="1"/>
    <col min="24" max="24" width="3.421875" style="0" customWidth="1"/>
    <col min="25" max="26" width="8.421875" style="0" customWidth="1"/>
    <col min="27" max="27" width="3.00390625" style="0" customWidth="1"/>
    <col min="28" max="28" width="9.57421875" style="0" customWidth="1"/>
    <col min="29" max="29" width="9.8515625" style="0" customWidth="1"/>
    <col min="30" max="30" width="3.140625" style="0" customWidth="1"/>
    <col min="31" max="31" width="9.7109375" style="0" customWidth="1"/>
    <col min="32" max="32" width="9.8515625" style="0" customWidth="1"/>
    <col min="33" max="33" width="3.140625" style="0" customWidth="1"/>
    <col min="34" max="34" width="9.7109375" style="0" customWidth="1"/>
    <col min="35" max="35" width="9.8515625" style="0" customWidth="1"/>
    <col min="36" max="36" width="3.140625" style="0" customWidth="1"/>
    <col min="37" max="37" width="10.57421875" style="0" customWidth="1"/>
    <col min="38" max="38" width="10.7109375" style="0" customWidth="1"/>
    <col min="39" max="39" width="3.140625" style="0" customWidth="1"/>
    <col min="40" max="41" width="9.7109375" style="0" customWidth="1"/>
    <col min="42" max="42" width="3.00390625" style="0" customWidth="1"/>
    <col min="43" max="43" width="9.7109375" style="0" customWidth="1"/>
    <col min="44" max="44" width="10.140625" style="0" customWidth="1"/>
    <col min="45" max="45" width="3.140625" style="0" customWidth="1"/>
    <col min="46" max="46" width="10.57421875" style="0" customWidth="1"/>
    <col min="47" max="47" width="10.8515625" style="0" customWidth="1"/>
    <col min="48" max="48" width="3.28125" style="0" customWidth="1"/>
    <col min="49" max="49" width="10.7109375" style="0" customWidth="1"/>
    <col min="50" max="50" width="10.8515625" style="0" customWidth="1"/>
    <col min="51" max="51" width="3.28125" style="0" customWidth="1"/>
    <col min="52" max="52" width="10.8515625" style="0" customWidth="1"/>
    <col min="53" max="53" width="10.7109375" style="0" customWidth="1"/>
    <col min="54" max="54" width="3.28125" style="0" customWidth="1"/>
    <col min="55" max="55" width="9.57421875" style="0" customWidth="1"/>
    <col min="56" max="56" width="9.7109375" style="0" customWidth="1"/>
    <col min="57" max="57" width="3.28125" style="0" customWidth="1"/>
  </cols>
  <sheetData>
    <row r="1" ht="12.75">
      <c r="A1" t="s">
        <v>31</v>
      </c>
    </row>
    <row r="2" spans="1:57" ht="59.25" customHeight="1">
      <c r="A2" s="11" t="s">
        <v>4</v>
      </c>
      <c r="B2" s="12" t="s">
        <v>3</v>
      </c>
      <c r="C2" s="12" t="s">
        <v>3</v>
      </c>
      <c r="D2" s="47" t="s">
        <v>63</v>
      </c>
      <c r="E2" s="48"/>
      <c r="F2" s="49"/>
      <c r="G2" s="44" t="s">
        <v>75</v>
      </c>
      <c r="H2" s="45"/>
      <c r="I2" s="46"/>
      <c r="J2" s="44" t="s">
        <v>76</v>
      </c>
      <c r="K2" s="45"/>
      <c r="L2" s="46"/>
      <c r="M2" s="44" t="s">
        <v>77</v>
      </c>
      <c r="N2" s="45"/>
      <c r="O2" s="46"/>
      <c r="P2" s="44" t="s">
        <v>78</v>
      </c>
      <c r="Q2" s="45"/>
      <c r="R2" s="46"/>
      <c r="S2" s="44" t="s">
        <v>79</v>
      </c>
      <c r="T2" s="45"/>
      <c r="U2" s="46"/>
      <c r="V2" s="44" t="s">
        <v>80</v>
      </c>
      <c r="W2" s="45"/>
      <c r="X2" s="46"/>
      <c r="Y2" s="44" t="s">
        <v>81</v>
      </c>
      <c r="Z2" s="45"/>
      <c r="AA2" s="46"/>
      <c r="AB2" s="44" t="s">
        <v>82</v>
      </c>
      <c r="AC2" s="45"/>
      <c r="AD2" s="46"/>
      <c r="AE2" s="44" t="s">
        <v>83</v>
      </c>
      <c r="AF2" s="45"/>
      <c r="AG2" s="46"/>
      <c r="AH2" s="44" t="s">
        <v>84</v>
      </c>
      <c r="AI2" s="45"/>
      <c r="AJ2" s="46"/>
      <c r="AK2" s="44" t="s">
        <v>85</v>
      </c>
      <c r="AL2" s="45"/>
      <c r="AM2" s="46"/>
      <c r="AN2" s="44" t="s">
        <v>86</v>
      </c>
      <c r="AO2" s="45"/>
      <c r="AP2" s="46"/>
      <c r="AQ2" s="44" t="s">
        <v>87</v>
      </c>
      <c r="AR2" s="45"/>
      <c r="AS2" s="46"/>
      <c r="AT2" s="44" t="s">
        <v>88</v>
      </c>
      <c r="AU2" s="45"/>
      <c r="AV2" s="46"/>
      <c r="AW2" s="44" t="s">
        <v>89</v>
      </c>
      <c r="AX2" s="45"/>
      <c r="AY2" s="46"/>
      <c r="AZ2" s="44" t="s">
        <v>90</v>
      </c>
      <c r="BA2" s="45"/>
      <c r="BB2" s="46"/>
      <c r="BC2" s="44" t="s">
        <v>91</v>
      </c>
      <c r="BD2" s="45"/>
      <c r="BE2" s="46"/>
    </row>
    <row r="3" spans="1:57" ht="28.5" customHeight="1">
      <c r="A3" s="5"/>
      <c r="B3" s="6"/>
      <c r="C3" s="7"/>
      <c r="D3" s="8" t="s">
        <v>0</v>
      </c>
      <c r="E3" s="8" t="s">
        <v>1</v>
      </c>
      <c r="F3" s="9" t="s">
        <v>5</v>
      </c>
      <c r="G3" s="8" t="s">
        <v>0</v>
      </c>
      <c r="H3" s="8" t="s">
        <v>1</v>
      </c>
      <c r="I3" s="9" t="s">
        <v>5</v>
      </c>
      <c r="J3" s="8" t="s">
        <v>0</v>
      </c>
      <c r="K3" s="8" t="s">
        <v>1</v>
      </c>
      <c r="L3" s="9" t="s">
        <v>5</v>
      </c>
      <c r="M3" s="8" t="s">
        <v>0</v>
      </c>
      <c r="N3" s="8" t="s">
        <v>1</v>
      </c>
      <c r="O3" s="9" t="s">
        <v>5</v>
      </c>
      <c r="P3" s="8" t="s">
        <v>0</v>
      </c>
      <c r="Q3" s="8" t="s">
        <v>1</v>
      </c>
      <c r="R3" s="9" t="s">
        <v>5</v>
      </c>
      <c r="S3" s="8" t="s">
        <v>0</v>
      </c>
      <c r="T3" s="8" t="s">
        <v>1</v>
      </c>
      <c r="U3" s="9" t="s">
        <v>5</v>
      </c>
      <c r="V3" s="8" t="s">
        <v>0</v>
      </c>
      <c r="W3" s="8" t="s">
        <v>1</v>
      </c>
      <c r="X3" s="9" t="s">
        <v>5</v>
      </c>
      <c r="Y3" s="8" t="s">
        <v>0</v>
      </c>
      <c r="Z3" s="8" t="s">
        <v>1</v>
      </c>
      <c r="AA3" s="9" t="s">
        <v>5</v>
      </c>
      <c r="AB3" s="8" t="s">
        <v>0</v>
      </c>
      <c r="AC3" s="8" t="s">
        <v>1</v>
      </c>
      <c r="AD3" s="9" t="s">
        <v>5</v>
      </c>
      <c r="AE3" s="8" t="s">
        <v>0</v>
      </c>
      <c r="AF3" s="8" t="s">
        <v>1</v>
      </c>
      <c r="AG3" s="9" t="s">
        <v>5</v>
      </c>
      <c r="AH3" s="8" t="s">
        <v>0</v>
      </c>
      <c r="AI3" s="8" t="s">
        <v>1</v>
      </c>
      <c r="AJ3" s="9" t="s">
        <v>5</v>
      </c>
      <c r="AK3" s="8" t="s">
        <v>0</v>
      </c>
      <c r="AL3" s="8" t="s">
        <v>1</v>
      </c>
      <c r="AM3" s="9" t="s">
        <v>5</v>
      </c>
      <c r="AN3" s="8" t="s">
        <v>0</v>
      </c>
      <c r="AO3" s="8" t="s">
        <v>1</v>
      </c>
      <c r="AP3" s="9" t="s">
        <v>5</v>
      </c>
      <c r="AQ3" s="8" t="s">
        <v>0</v>
      </c>
      <c r="AR3" s="8" t="s">
        <v>1</v>
      </c>
      <c r="AS3" s="9" t="s">
        <v>5</v>
      </c>
      <c r="AT3" s="8" t="s">
        <v>0</v>
      </c>
      <c r="AU3" s="8" t="s">
        <v>1</v>
      </c>
      <c r="AV3" s="9" t="s">
        <v>5</v>
      </c>
      <c r="AW3" s="8" t="s">
        <v>0</v>
      </c>
      <c r="AX3" s="8" t="s">
        <v>1</v>
      </c>
      <c r="AY3" s="9" t="s">
        <v>5</v>
      </c>
      <c r="AZ3" s="8" t="s">
        <v>0</v>
      </c>
      <c r="BA3" s="8" t="s">
        <v>1</v>
      </c>
      <c r="BB3" s="9" t="s">
        <v>5</v>
      </c>
      <c r="BC3" s="8" t="s">
        <v>0</v>
      </c>
      <c r="BD3" s="8" t="s">
        <v>1</v>
      </c>
      <c r="BE3" s="9" t="s">
        <v>5</v>
      </c>
    </row>
    <row r="4" spans="1:57" ht="12.75">
      <c r="A4" s="31" t="s">
        <v>32</v>
      </c>
      <c r="B4" s="27">
        <v>720361.6000000001</v>
      </c>
      <c r="C4" s="27">
        <v>777990.528</v>
      </c>
      <c r="D4" s="23"/>
      <c r="E4" s="13"/>
      <c r="F4" s="21"/>
      <c r="G4" s="13"/>
      <c r="H4" s="13"/>
      <c r="I4" s="21"/>
      <c r="J4" s="13"/>
      <c r="K4" s="13"/>
      <c r="L4" s="14"/>
      <c r="M4" s="13"/>
      <c r="N4" s="13"/>
      <c r="O4" s="21"/>
      <c r="P4" s="13"/>
      <c r="Q4" s="13"/>
      <c r="R4" s="14"/>
      <c r="S4" s="13"/>
      <c r="T4" s="13"/>
      <c r="U4" s="14"/>
      <c r="V4" s="13"/>
      <c r="W4" s="13"/>
      <c r="X4" s="14"/>
      <c r="Y4" s="13"/>
      <c r="Z4" s="13"/>
      <c r="AA4" s="14"/>
      <c r="AB4" s="13"/>
      <c r="AC4" s="13"/>
      <c r="AD4" s="14"/>
      <c r="AE4" s="13"/>
      <c r="AF4" s="13"/>
      <c r="AG4" s="14"/>
      <c r="AH4" s="13"/>
      <c r="AI4" s="13"/>
      <c r="AJ4" s="14"/>
      <c r="AK4" s="13">
        <v>717271.4</v>
      </c>
      <c r="AL4" s="13">
        <v>774653.11</v>
      </c>
      <c r="AM4" s="21">
        <v>24</v>
      </c>
      <c r="AN4" s="13"/>
      <c r="AO4" s="13"/>
      <c r="AP4" s="14"/>
      <c r="AQ4" s="13"/>
      <c r="AR4" s="13"/>
      <c r="AS4" s="14"/>
      <c r="AT4" s="13"/>
      <c r="AU4" s="13"/>
      <c r="AV4" s="14"/>
      <c r="AW4" s="13"/>
      <c r="AX4" s="13"/>
      <c r="AY4" s="14"/>
      <c r="AZ4" s="13"/>
      <c r="BA4" s="13"/>
      <c r="BB4" s="14"/>
      <c r="BC4" s="13"/>
      <c r="BD4" s="13"/>
      <c r="BE4" s="14"/>
    </row>
    <row r="5" spans="1:57" ht="12.75">
      <c r="A5" s="31" t="s">
        <v>33</v>
      </c>
      <c r="B5" s="27">
        <v>39675</v>
      </c>
      <c r="C5" s="27">
        <v>42849</v>
      </c>
      <c r="D5" s="23"/>
      <c r="E5" s="13"/>
      <c r="F5" s="21"/>
      <c r="G5" s="13"/>
      <c r="H5" s="13"/>
      <c r="I5" s="21"/>
      <c r="J5" s="13"/>
      <c r="K5" s="13"/>
      <c r="L5" s="14"/>
      <c r="M5" s="13"/>
      <c r="N5" s="13"/>
      <c r="O5" s="21"/>
      <c r="P5" s="13"/>
      <c r="Q5" s="13"/>
      <c r="R5" s="14"/>
      <c r="S5" s="13"/>
      <c r="T5" s="13"/>
      <c r="U5" s="14"/>
      <c r="V5" s="13">
        <v>40666</v>
      </c>
      <c r="W5" s="13">
        <v>43929.28</v>
      </c>
      <c r="X5" s="21">
        <v>30</v>
      </c>
      <c r="Y5" s="13"/>
      <c r="Z5" s="13"/>
      <c r="AA5" s="14"/>
      <c r="AB5" s="13"/>
      <c r="AC5" s="13"/>
      <c r="AD5" s="14"/>
      <c r="AE5" s="13"/>
      <c r="AF5" s="13"/>
      <c r="AG5" s="14"/>
      <c r="AH5" s="13"/>
      <c r="AI5" s="13"/>
      <c r="AJ5" s="14"/>
      <c r="AK5" s="13"/>
      <c r="AL5" s="13"/>
      <c r="AM5" s="14"/>
      <c r="AN5" s="13"/>
      <c r="AO5" s="13"/>
      <c r="AP5" s="14"/>
      <c r="AQ5" s="13"/>
      <c r="AR5" s="13"/>
      <c r="AS5" s="14"/>
      <c r="AT5" s="13"/>
      <c r="AU5" s="13"/>
      <c r="AV5" s="14"/>
      <c r="AW5" s="13"/>
      <c r="AX5" s="13"/>
      <c r="AY5" s="14"/>
      <c r="AZ5" s="13"/>
      <c r="BA5" s="13"/>
      <c r="BB5" s="14"/>
      <c r="BC5" s="13"/>
      <c r="BD5" s="13"/>
      <c r="BE5" s="14"/>
    </row>
    <row r="6" spans="1:57" ht="12.75">
      <c r="A6" s="31" t="s">
        <v>34</v>
      </c>
      <c r="B6" s="27">
        <v>163298</v>
      </c>
      <c r="C6" s="27">
        <v>176361.8399999999</v>
      </c>
      <c r="D6" s="23"/>
      <c r="E6" s="13"/>
      <c r="F6" s="21"/>
      <c r="G6" s="13"/>
      <c r="H6" s="13"/>
      <c r="I6" s="21"/>
      <c r="J6" s="13"/>
      <c r="K6" s="13"/>
      <c r="L6" s="14"/>
      <c r="M6" s="13">
        <v>162759</v>
      </c>
      <c r="N6" s="13">
        <v>175779.72</v>
      </c>
      <c r="O6" s="21">
        <v>24</v>
      </c>
      <c r="P6" s="13"/>
      <c r="Q6" s="13"/>
      <c r="R6" s="14"/>
      <c r="S6" s="13"/>
      <c r="T6" s="13"/>
      <c r="U6" s="14"/>
      <c r="V6" s="13"/>
      <c r="W6" s="13"/>
      <c r="X6" s="14"/>
      <c r="Y6" s="13"/>
      <c r="Z6" s="13"/>
      <c r="AA6" s="14"/>
      <c r="AB6" s="13"/>
      <c r="AC6" s="13"/>
      <c r="AD6" s="14"/>
      <c r="AE6" s="13"/>
      <c r="AF6" s="13"/>
      <c r="AG6" s="14"/>
      <c r="AH6" s="13"/>
      <c r="AI6" s="13"/>
      <c r="AJ6" s="14"/>
      <c r="AK6" s="13"/>
      <c r="AL6" s="13"/>
      <c r="AM6" s="14"/>
      <c r="AN6" s="13"/>
      <c r="AO6" s="13"/>
      <c r="AP6" s="14"/>
      <c r="AQ6" s="13"/>
      <c r="AR6" s="13"/>
      <c r="AS6" s="14"/>
      <c r="AT6" s="13"/>
      <c r="AU6" s="13"/>
      <c r="AV6" s="14"/>
      <c r="AW6" s="13"/>
      <c r="AX6" s="13"/>
      <c r="AY6" s="14"/>
      <c r="AZ6" s="13"/>
      <c r="BA6" s="13"/>
      <c r="BB6" s="14"/>
      <c r="BC6" s="13"/>
      <c r="BD6" s="13"/>
      <c r="BE6" s="14"/>
    </row>
    <row r="7" spans="1:57" ht="12.75">
      <c r="A7" s="31" t="s">
        <v>35</v>
      </c>
      <c r="B7" s="27">
        <v>26504</v>
      </c>
      <c r="C7" s="27">
        <v>28624.320000000003</v>
      </c>
      <c r="D7" s="23">
        <v>26504</v>
      </c>
      <c r="E7" s="13">
        <v>28624.32</v>
      </c>
      <c r="F7" s="21">
        <v>24</v>
      </c>
      <c r="G7" s="13"/>
      <c r="H7" s="13"/>
      <c r="I7" s="21"/>
      <c r="J7" s="13"/>
      <c r="K7" s="13"/>
      <c r="L7" s="14"/>
      <c r="M7" s="13"/>
      <c r="N7" s="13"/>
      <c r="O7" s="21"/>
      <c r="P7" s="13"/>
      <c r="Q7" s="13"/>
      <c r="R7" s="14"/>
      <c r="S7" s="13"/>
      <c r="T7" s="13"/>
      <c r="U7" s="14"/>
      <c r="V7" s="13"/>
      <c r="W7" s="13"/>
      <c r="X7" s="14"/>
      <c r="Y7" s="13"/>
      <c r="Z7" s="13"/>
      <c r="AA7" s="14"/>
      <c r="AB7" s="13"/>
      <c r="AC7" s="13"/>
      <c r="AD7" s="14"/>
      <c r="AE7" s="13"/>
      <c r="AF7" s="13"/>
      <c r="AG7" s="14"/>
      <c r="AH7" s="13"/>
      <c r="AI7" s="13"/>
      <c r="AJ7" s="14"/>
      <c r="AK7" s="13"/>
      <c r="AL7" s="13"/>
      <c r="AM7" s="14"/>
      <c r="AN7" s="13"/>
      <c r="AO7" s="13"/>
      <c r="AP7" s="14"/>
      <c r="AQ7" s="13"/>
      <c r="AR7" s="13"/>
      <c r="AS7" s="14"/>
      <c r="AT7" s="13"/>
      <c r="AU7" s="13"/>
      <c r="AV7" s="14"/>
      <c r="AW7" s="13"/>
      <c r="AX7" s="13"/>
      <c r="AY7" s="14"/>
      <c r="AZ7" s="13"/>
      <c r="BA7" s="13"/>
      <c r="BB7" s="14"/>
      <c r="BC7" s="13"/>
      <c r="BD7" s="13"/>
      <c r="BE7" s="14"/>
    </row>
    <row r="8" spans="1:57" ht="12.75">
      <c r="A8" s="31" t="s">
        <v>9</v>
      </c>
      <c r="B8" s="27">
        <v>5700</v>
      </c>
      <c r="C8" s="27">
        <v>6156</v>
      </c>
      <c r="D8" s="23"/>
      <c r="E8" s="13"/>
      <c r="F8" s="21"/>
      <c r="G8" s="13"/>
      <c r="H8" s="13"/>
      <c r="I8" s="21"/>
      <c r="J8" s="13"/>
      <c r="K8" s="13"/>
      <c r="L8" s="14"/>
      <c r="M8" s="13"/>
      <c r="N8" s="13"/>
      <c r="O8" s="21"/>
      <c r="P8" s="13"/>
      <c r="Q8" s="13"/>
      <c r="R8" s="14"/>
      <c r="S8" s="13"/>
      <c r="T8" s="13"/>
      <c r="U8" s="14"/>
      <c r="V8" s="13"/>
      <c r="W8" s="13"/>
      <c r="X8" s="14"/>
      <c r="Y8" s="13"/>
      <c r="Z8" s="13"/>
      <c r="AA8" s="14"/>
      <c r="AB8" s="13"/>
      <c r="AC8" s="13"/>
      <c r="AD8" s="14"/>
      <c r="AE8" s="13"/>
      <c r="AF8" s="13"/>
      <c r="AG8" s="14"/>
      <c r="AH8" s="13"/>
      <c r="AI8" s="13"/>
      <c r="AJ8" s="14"/>
      <c r="AK8" s="13"/>
      <c r="AL8" s="13"/>
      <c r="AM8" s="14"/>
      <c r="AN8" s="13"/>
      <c r="AO8" s="13"/>
      <c r="AP8" s="14"/>
      <c r="AQ8" s="13"/>
      <c r="AR8" s="13"/>
      <c r="AS8" s="14"/>
      <c r="AT8" s="13"/>
      <c r="AU8" s="13"/>
      <c r="AV8" s="14"/>
      <c r="AW8" s="13"/>
      <c r="AX8" s="13"/>
      <c r="AY8" s="14"/>
      <c r="AZ8" s="13"/>
      <c r="BA8" s="13"/>
      <c r="BB8" s="14"/>
      <c r="BC8" s="13"/>
      <c r="BD8" s="13"/>
      <c r="BE8" s="14"/>
    </row>
    <row r="9" spans="1:57" ht="12.75">
      <c r="A9" s="31" t="s">
        <v>10</v>
      </c>
      <c r="B9" s="27">
        <v>7000</v>
      </c>
      <c r="C9" s="27">
        <v>7560</v>
      </c>
      <c r="D9" s="23"/>
      <c r="E9" s="13"/>
      <c r="F9" s="21"/>
      <c r="G9" s="13"/>
      <c r="H9" s="13"/>
      <c r="I9" s="21"/>
      <c r="J9" s="13"/>
      <c r="K9" s="15"/>
      <c r="L9" s="14"/>
      <c r="M9" s="13"/>
      <c r="N9" s="15"/>
      <c r="O9" s="21"/>
      <c r="P9" s="13"/>
      <c r="Q9" s="15"/>
      <c r="R9" s="14"/>
      <c r="S9" s="13"/>
      <c r="T9" s="15"/>
      <c r="U9" s="14"/>
      <c r="V9" s="13"/>
      <c r="W9" s="15"/>
      <c r="X9" s="14"/>
      <c r="Y9" s="13"/>
      <c r="Z9" s="15"/>
      <c r="AA9" s="14"/>
      <c r="AB9" s="13"/>
      <c r="AC9" s="15"/>
      <c r="AD9" s="14"/>
      <c r="AE9" s="13"/>
      <c r="AF9" s="15"/>
      <c r="AG9" s="14"/>
      <c r="AH9" s="13"/>
      <c r="AI9" s="15"/>
      <c r="AJ9" s="14"/>
      <c r="AK9" s="13"/>
      <c r="AL9" s="15"/>
      <c r="AM9" s="14"/>
      <c r="AN9" s="13"/>
      <c r="AO9" s="15"/>
      <c r="AP9" s="14"/>
      <c r="AQ9" s="13"/>
      <c r="AR9" s="15"/>
      <c r="AS9" s="14"/>
      <c r="AT9" s="13"/>
      <c r="AU9" s="15"/>
      <c r="AV9" s="14"/>
      <c r="AW9" s="13"/>
      <c r="AX9" s="15"/>
      <c r="AY9" s="14"/>
      <c r="AZ9" s="13"/>
      <c r="BA9" s="15"/>
      <c r="BB9" s="14"/>
      <c r="BC9" s="13"/>
      <c r="BD9" s="15"/>
      <c r="BE9" s="14"/>
    </row>
    <row r="10" spans="1:57" ht="12.75">
      <c r="A10" s="31" t="s">
        <v>36</v>
      </c>
      <c r="B10" s="27">
        <v>989547.64</v>
      </c>
      <c r="C10" s="27">
        <v>1068711.4512</v>
      </c>
      <c r="D10" s="23">
        <v>989547.64</v>
      </c>
      <c r="E10" s="13">
        <v>1068711.45</v>
      </c>
      <c r="F10" s="21">
        <v>24</v>
      </c>
      <c r="G10" s="13"/>
      <c r="H10" s="13"/>
      <c r="I10" s="21"/>
      <c r="J10" s="13"/>
      <c r="K10" s="13"/>
      <c r="L10" s="14"/>
      <c r="M10" s="13"/>
      <c r="N10" s="13"/>
      <c r="O10" s="21"/>
      <c r="P10" s="13"/>
      <c r="Q10" s="13"/>
      <c r="R10" s="14"/>
      <c r="S10" s="13"/>
      <c r="T10" s="13"/>
      <c r="U10" s="14"/>
      <c r="V10" s="13"/>
      <c r="W10" s="13"/>
      <c r="X10" s="14"/>
      <c r="Y10" s="13"/>
      <c r="Z10" s="13"/>
      <c r="AA10" s="14"/>
      <c r="AB10" s="13"/>
      <c r="AC10" s="13"/>
      <c r="AD10" s="14"/>
      <c r="AE10" s="13"/>
      <c r="AF10" s="13"/>
      <c r="AG10" s="14"/>
      <c r="AH10" s="13"/>
      <c r="AI10" s="13"/>
      <c r="AJ10" s="14"/>
      <c r="AK10" s="13"/>
      <c r="AL10" s="13"/>
      <c r="AM10" s="14"/>
      <c r="AN10" s="13"/>
      <c r="AO10" s="13"/>
      <c r="AP10" s="14"/>
      <c r="AQ10" s="13"/>
      <c r="AR10" s="13"/>
      <c r="AS10" s="14"/>
      <c r="AT10" s="13"/>
      <c r="AU10" s="13"/>
      <c r="AV10" s="14"/>
      <c r="AW10" s="13"/>
      <c r="AX10" s="13"/>
      <c r="AY10" s="14"/>
      <c r="AZ10" s="13"/>
      <c r="BA10" s="13"/>
      <c r="BB10" s="14"/>
      <c r="BC10" s="13"/>
      <c r="BD10" s="13"/>
      <c r="BE10" s="14"/>
    </row>
    <row r="11" spans="1:57" ht="12.75">
      <c r="A11" s="31" t="s">
        <v>11</v>
      </c>
      <c r="B11" s="27">
        <v>11200</v>
      </c>
      <c r="C11" s="27">
        <v>12096</v>
      </c>
      <c r="D11" s="23"/>
      <c r="E11" s="13"/>
      <c r="F11" s="21"/>
      <c r="G11" s="13"/>
      <c r="H11" s="13"/>
      <c r="I11" s="21"/>
      <c r="J11" s="13"/>
      <c r="K11" s="13"/>
      <c r="L11" s="14"/>
      <c r="M11" s="13"/>
      <c r="N11" s="13"/>
      <c r="O11" s="21"/>
      <c r="P11" s="13"/>
      <c r="Q11" s="13"/>
      <c r="R11" s="14"/>
      <c r="S11" s="13"/>
      <c r="T11" s="13"/>
      <c r="U11" s="14"/>
      <c r="V11" s="13"/>
      <c r="W11" s="13"/>
      <c r="X11" s="14"/>
      <c r="Y11" s="13"/>
      <c r="Z11" s="13"/>
      <c r="AA11" s="14"/>
      <c r="AB11" s="13"/>
      <c r="AC11" s="13"/>
      <c r="AD11" s="14"/>
      <c r="AE11" s="13"/>
      <c r="AF11" s="13"/>
      <c r="AG11" s="14"/>
      <c r="AH11" s="13"/>
      <c r="AI11" s="13"/>
      <c r="AJ11" s="14"/>
      <c r="AK11" s="13"/>
      <c r="AL11" s="13"/>
      <c r="AM11" s="14"/>
      <c r="AN11" s="13"/>
      <c r="AO11" s="13"/>
      <c r="AP11" s="14"/>
      <c r="AQ11" s="13"/>
      <c r="AR11" s="13"/>
      <c r="AS11" s="14"/>
      <c r="AT11" s="13"/>
      <c r="AU11" s="13"/>
      <c r="AV11" s="14"/>
      <c r="AW11" s="13"/>
      <c r="AX11" s="13"/>
      <c r="AY11" s="14"/>
      <c r="AZ11" s="13"/>
      <c r="BA11" s="13"/>
      <c r="BB11" s="14"/>
      <c r="BC11" s="13"/>
      <c r="BD11" s="13"/>
      <c r="BE11" s="14"/>
    </row>
    <row r="12" spans="1:57" ht="12.75">
      <c r="A12" s="31" t="s">
        <v>37</v>
      </c>
      <c r="B12" s="27">
        <v>258926.34999999998</v>
      </c>
      <c r="C12" s="27">
        <v>279640.45799999987</v>
      </c>
      <c r="D12" s="23">
        <v>258896.35</v>
      </c>
      <c r="E12" s="13">
        <v>279608.06</v>
      </c>
      <c r="F12" s="21">
        <v>24</v>
      </c>
      <c r="G12" s="13"/>
      <c r="H12" s="13"/>
      <c r="I12" s="21"/>
      <c r="J12" s="13"/>
      <c r="K12" s="13"/>
      <c r="L12" s="14"/>
      <c r="M12" s="13"/>
      <c r="N12" s="13"/>
      <c r="O12" s="21"/>
      <c r="P12" s="13"/>
      <c r="Q12" s="13"/>
      <c r="R12" s="14"/>
      <c r="S12" s="13"/>
      <c r="T12" s="13"/>
      <c r="U12" s="14"/>
      <c r="V12" s="13"/>
      <c r="W12" s="13"/>
      <c r="X12" s="14"/>
      <c r="Y12" s="13"/>
      <c r="Z12" s="13"/>
      <c r="AA12" s="14"/>
      <c r="AB12" s="13"/>
      <c r="AC12" s="13"/>
      <c r="AD12" s="14"/>
      <c r="AE12" s="13"/>
      <c r="AF12" s="13"/>
      <c r="AG12" s="14"/>
      <c r="AH12" s="13"/>
      <c r="AI12" s="13"/>
      <c r="AJ12" s="14"/>
      <c r="AK12" s="13"/>
      <c r="AL12" s="13"/>
      <c r="AM12" s="14"/>
      <c r="AN12" s="13"/>
      <c r="AO12" s="13"/>
      <c r="AP12" s="14"/>
      <c r="AQ12" s="13"/>
      <c r="AR12" s="13"/>
      <c r="AS12" s="14"/>
      <c r="AT12" s="13"/>
      <c r="AU12" s="13"/>
      <c r="AV12" s="14"/>
      <c r="AW12" s="13"/>
      <c r="AX12" s="13"/>
      <c r="AY12" s="14"/>
      <c r="AZ12" s="13"/>
      <c r="BA12" s="13"/>
      <c r="BB12" s="14"/>
      <c r="BC12" s="13"/>
      <c r="BD12" s="13"/>
      <c r="BE12" s="14"/>
    </row>
    <row r="13" spans="1:57" ht="12.75">
      <c r="A13" s="31" t="s">
        <v>38</v>
      </c>
      <c r="B13" s="27">
        <v>24078</v>
      </c>
      <c r="C13" s="27">
        <v>26004.24</v>
      </c>
      <c r="D13" s="23"/>
      <c r="E13" s="13"/>
      <c r="F13" s="21"/>
      <c r="G13" s="13"/>
      <c r="H13" s="13"/>
      <c r="I13" s="21"/>
      <c r="J13" s="13"/>
      <c r="K13" s="13"/>
      <c r="L13" s="14"/>
      <c r="M13" s="13">
        <v>23604</v>
      </c>
      <c r="N13" s="13">
        <v>25492.32</v>
      </c>
      <c r="O13" s="21">
        <v>24</v>
      </c>
      <c r="P13" s="13"/>
      <c r="Q13" s="13"/>
      <c r="R13" s="14"/>
      <c r="S13" s="13"/>
      <c r="T13" s="13"/>
      <c r="U13" s="14"/>
      <c r="V13" s="13"/>
      <c r="W13" s="13"/>
      <c r="X13" s="14"/>
      <c r="Y13" s="13"/>
      <c r="Z13" s="13"/>
      <c r="AA13" s="14"/>
      <c r="AB13" s="13"/>
      <c r="AC13" s="13"/>
      <c r="AD13" s="14"/>
      <c r="AE13" s="13"/>
      <c r="AF13" s="13"/>
      <c r="AG13" s="14"/>
      <c r="AH13" s="13"/>
      <c r="AI13" s="13"/>
      <c r="AJ13" s="14"/>
      <c r="AK13" s="13"/>
      <c r="AL13" s="13"/>
      <c r="AM13" s="14"/>
      <c r="AN13" s="13"/>
      <c r="AO13" s="13"/>
      <c r="AP13" s="14"/>
      <c r="AQ13" s="13"/>
      <c r="AR13" s="13"/>
      <c r="AS13" s="14"/>
      <c r="AT13" s="13"/>
      <c r="AU13" s="13"/>
      <c r="AV13" s="14"/>
      <c r="AW13" s="13"/>
      <c r="AX13" s="13"/>
      <c r="AY13" s="14"/>
      <c r="AZ13" s="13"/>
      <c r="BA13" s="13"/>
      <c r="BB13" s="14"/>
      <c r="BC13" s="13"/>
      <c r="BD13" s="13"/>
      <c r="BE13" s="14"/>
    </row>
    <row r="14" spans="1:57" ht="12.75">
      <c r="A14" s="31" t="s">
        <v>39</v>
      </c>
      <c r="B14" s="27">
        <v>27000</v>
      </c>
      <c r="C14" s="27">
        <v>29160</v>
      </c>
      <c r="D14" s="23"/>
      <c r="E14" s="13"/>
      <c r="F14" s="21"/>
      <c r="G14" s="13"/>
      <c r="H14" s="13"/>
      <c r="I14" s="21"/>
      <c r="J14" s="13"/>
      <c r="K14" s="13"/>
      <c r="L14" s="14"/>
      <c r="M14" s="13"/>
      <c r="N14" s="13"/>
      <c r="O14" s="21"/>
      <c r="P14" s="13"/>
      <c r="Q14" s="13"/>
      <c r="R14" s="14"/>
      <c r="S14" s="13"/>
      <c r="T14" s="13"/>
      <c r="U14" s="14"/>
      <c r="V14" s="13"/>
      <c r="W14" s="13"/>
      <c r="X14" s="14"/>
      <c r="Y14" s="13"/>
      <c r="Z14" s="13"/>
      <c r="AA14" s="14"/>
      <c r="AB14" s="13">
        <v>27000</v>
      </c>
      <c r="AC14" s="13">
        <v>29160</v>
      </c>
      <c r="AD14" s="21">
        <v>30</v>
      </c>
      <c r="AE14" s="13"/>
      <c r="AF14" s="13"/>
      <c r="AG14" s="14"/>
      <c r="AH14" s="13"/>
      <c r="AI14" s="13"/>
      <c r="AJ14" s="14"/>
      <c r="AK14" s="13"/>
      <c r="AL14" s="13"/>
      <c r="AM14" s="14"/>
      <c r="AN14" s="13"/>
      <c r="AO14" s="13"/>
      <c r="AP14" s="14"/>
      <c r="AQ14" s="13"/>
      <c r="AR14" s="13"/>
      <c r="AS14" s="14"/>
      <c r="AT14" s="13"/>
      <c r="AU14" s="13"/>
      <c r="AV14" s="14"/>
      <c r="AW14" s="13"/>
      <c r="AX14" s="13"/>
      <c r="AY14" s="14"/>
      <c r="AZ14" s="13"/>
      <c r="BA14" s="13"/>
      <c r="BB14" s="14"/>
      <c r="BC14" s="13"/>
      <c r="BD14" s="13"/>
      <c r="BE14" s="14"/>
    </row>
    <row r="15" spans="1:57" ht="12.75">
      <c r="A15" s="31" t="s">
        <v>40</v>
      </c>
      <c r="B15" s="27">
        <v>59334.53999999999</v>
      </c>
      <c r="C15" s="27">
        <v>64081.30320000001</v>
      </c>
      <c r="D15" s="23"/>
      <c r="E15" s="13"/>
      <c r="F15" s="21"/>
      <c r="G15" s="13"/>
      <c r="H15" s="13"/>
      <c r="I15" s="21"/>
      <c r="J15" s="13"/>
      <c r="K15" s="13"/>
      <c r="L15" s="14"/>
      <c r="M15" s="13">
        <v>81624</v>
      </c>
      <c r="N15" s="13">
        <v>88153.92</v>
      </c>
      <c r="O15" s="21">
        <v>24</v>
      </c>
      <c r="P15" s="13"/>
      <c r="Q15" s="13"/>
      <c r="R15" s="14"/>
      <c r="S15" s="13"/>
      <c r="T15" s="13"/>
      <c r="U15" s="14"/>
      <c r="V15" s="13"/>
      <c r="W15" s="13"/>
      <c r="X15" s="14"/>
      <c r="Y15" s="13"/>
      <c r="Z15" s="13"/>
      <c r="AA15" s="14"/>
      <c r="AB15" s="13"/>
      <c r="AC15" s="13"/>
      <c r="AD15" s="14"/>
      <c r="AE15" s="13"/>
      <c r="AF15" s="13"/>
      <c r="AG15" s="14"/>
      <c r="AH15" s="13"/>
      <c r="AI15" s="13"/>
      <c r="AJ15" s="14"/>
      <c r="AK15" s="13"/>
      <c r="AL15" s="13"/>
      <c r="AM15" s="14"/>
      <c r="AN15" s="13"/>
      <c r="AO15" s="13"/>
      <c r="AP15" s="14"/>
      <c r="AQ15" s="13"/>
      <c r="AR15" s="13"/>
      <c r="AS15" s="14"/>
      <c r="AT15" s="13"/>
      <c r="AU15" s="13"/>
      <c r="AV15" s="14"/>
      <c r="AW15" s="13"/>
      <c r="AX15" s="13"/>
      <c r="AY15" s="14"/>
      <c r="AZ15" s="13"/>
      <c r="BA15" s="13"/>
      <c r="BB15" s="14"/>
      <c r="BC15" s="13"/>
      <c r="BD15" s="13"/>
      <c r="BE15" s="14"/>
    </row>
    <row r="16" spans="1:57" ht="12.75">
      <c r="A16" s="31" t="s">
        <v>12</v>
      </c>
      <c r="B16" s="27">
        <v>174600</v>
      </c>
      <c r="C16" s="27">
        <v>188568</v>
      </c>
      <c r="D16" s="23"/>
      <c r="E16" s="13"/>
      <c r="F16" s="22"/>
      <c r="G16" s="13"/>
      <c r="H16" s="13"/>
      <c r="I16" s="22"/>
      <c r="J16" s="13"/>
      <c r="K16" s="13"/>
      <c r="L16" s="13"/>
      <c r="M16" s="13"/>
      <c r="N16" s="13"/>
      <c r="O16" s="2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2.75">
      <c r="A17" s="31" t="s">
        <v>41</v>
      </c>
      <c r="B17" s="27">
        <v>3860</v>
      </c>
      <c r="C17" s="27">
        <v>4168.8</v>
      </c>
      <c r="D17" s="23"/>
      <c r="E17" s="13"/>
      <c r="F17" s="22"/>
      <c r="G17" s="13"/>
      <c r="H17" s="13"/>
      <c r="I17" s="22"/>
      <c r="J17" s="13"/>
      <c r="K17" s="13"/>
      <c r="L17" s="13"/>
      <c r="M17" s="13"/>
      <c r="N17" s="13"/>
      <c r="O17" s="2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12.75">
      <c r="A18" s="31" t="s">
        <v>42</v>
      </c>
      <c r="B18" s="27">
        <v>26400</v>
      </c>
      <c r="C18" s="27">
        <v>28512.000000000004</v>
      </c>
      <c r="D18" s="23"/>
      <c r="E18" s="13"/>
      <c r="F18" s="22"/>
      <c r="G18" s="13"/>
      <c r="H18" s="13"/>
      <c r="I18" s="22"/>
      <c r="J18" s="13"/>
      <c r="K18" s="13"/>
      <c r="L18" s="13"/>
      <c r="M18" s="13">
        <v>26070</v>
      </c>
      <c r="N18" s="13">
        <v>28155.6</v>
      </c>
      <c r="O18" s="22">
        <v>24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ht="12.75">
      <c r="A19" s="31" t="s">
        <v>13</v>
      </c>
      <c r="B19" s="27">
        <v>10560</v>
      </c>
      <c r="C19" s="27">
        <v>11404.800000000001</v>
      </c>
      <c r="D19" s="23"/>
      <c r="E19" s="13"/>
      <c r="F19" s="22"/>
      <c r="G19" s="13"/>
      <c r="H19" s="13"/>
      <c r="I19" s="22"/>
      <c r="J19" s="13"/>
      <c r="K19" s="13"/>
      <c r="L19" s="13"/>
      <c r="M19" s="13"/>
      <c r="N19" s="13"/>
      <c r="O19" s="22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>
        <v>10560</v>
      </c>
      <c r="BD19" s="13">
        <v>11404.8</v>
      </c>
      <c r="BE19" s="22">
        <v>72</v>
      </c>
    </row>
    <row r="20" spans="1:57" ht="12.75">
      <c r="A20" s="31" t="s">
        <v>43</v>
      </c>
      <c r="B20" s="27">
        <v>62315</v>
      </c>
      <c r="C20" s="27">
        <v>67300.2</v>
      </c>
      <c r="D20" s="23">
        <v>62315</v>
      </c>
      <c r="E20" s="13">
        <v>67300.2</v>
      </c>
      <c r="F20" s="22">
        <v>24</v>
      </c>
      <c r="G20" s="13"/>
      <c r="H20" s="13"/>
      <c r="I20" s="22"/>
      <c r="J20" s="13"/>
      <c r="K20" s="13"/>
      <c r="L20" s="13"/>
      <c r="M20" s="13"/>
      <c r="N20" s="13"/>
      <c r="O20" s="22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22"/>
    </row>
    <row r="21" spans="1:57" ht="12.75">
      <c r="A21" s="31" t="s">
        <v>44</v>
      </c>
      <c r="B21" s="28">
        <v>77300</v>
      </c>
      <c r="C21" s="28">
        <v>83484</v>
      </c>
      <c r="D21" s="26"/>
      <c r="E21" s="24"/>
      <c r="F21" s="33"/>
      <c r="G21" s="24">
        <v>74750</v>
      </c>
      <c r="H21" s="24">
        <v>80730</v>
      </c>
      <c r="I21" s="33">
        <v>24</v>
      </c>
      <c r="J21" s="24"/>
      <c r="K21" s="24"/>
      <c r="L21" s="24"/>
      <c r="M21" s="24">
        <v>77500</v>
      </c>
      <c r="N21" s="24">
        <v>83700</v>
      </c>
      <c r="O21" s="33">
        <v>24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33"/>
    </row>
    <row r="22" spans="1:57" ht="12.75">
      <c r="A22" s="31" t="s">
        <v>14</v>
      </c>
      <c r="B22" s="28">
        <v>16200</v>
      </c>
      <c r="C22" s="28">
        <v>17496</v>
      </c>
      <c r="D22" s="26"/>
      <c r="E22" s="24"/>
      <c r="F22" s="33"/>
      <c r="G22" s="24"/>
      <c r="H22" s="24"/>
      <c r="I22" s="33"/>
      <c r="J22" s="24"/>
      <c r="K22" s="24"/>
      <c r="L22" s="24"/>
      <c r="M22" s="24"/>
      <c r="N22" s="24"/>
      <c r="O22" s="33"/>
      <c r="P22" s="24"/>
      <c r="Q22" s="24"/>
      <c r="R22" s="24"/>
      <c r="S22" s="24">
        <v>15340</v>
      </c>
      <c r="T22" s="24">
        <v>16567.2</v>
      </c>
      <c r="U22" s="33">
        <v>72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33"/>
    </row>
    <row r="23" spans="1:57" ht="12.75">
      <c r="A23" s="31" t="s">
        <v>45</v>
      </c>
      <c r="B23" s="28">
        <v>148360</v>
      </c>
      <c r="C23" s="28">
        <v>160228.8</v>
      </c>
      <c r="D23" s="26"/>
      <c r="E23" s="24"/>
      <c r="F23" s="33"/>
      <c r="G23" s="24"/>
      <c r="H23" s="24"/>
      <c r="I23" s="33"/>
      <c r="J23" s="24"/>
      <c r="K23" s="24"/>
      <c r="L23" s="24"/>
      <c r="M23" s="24"/>
      <c r="N23" s="24"/>
      <c r="O23" s="33"/>
      <c r="P23" s="24"/>
      <c r="Q23" s="24"/>
      <c r="R23" s="24"/>
      <c r="S23" s="24"/>
      <c r="T23" s="24"/>
      <c r="U23" s="3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3"/>
    </row>
    <row r="24" spans="1:57" ht="12.75">
      <c r="A24" s="31" t="s">
        <v>46</v>
      </c>
      <c r="B24" s="28">
        <v>125400</v>
      </c>
      <c r="C24" s="28">
        <v>135432</v>
      </c>
      <c r="D24" s="26"/>
      <c r="E24" s="24"/>
      <c r="F24" s="33"/>
      <c r="G24" s="24"/>
      <c r="H24" s="24"/>
      <c r="I24" s="33"/>
      <c r="J24" s="24"/>
      <c r="K24" s="24"/>
      <c r="L24" s="24"/>
      <c r="M24" s="24"/>
      <c r="N24" s="24"/>
      <c r="O24" s="33"/>
      <c r="P24" s="24"/>
      <c r="Q24" s="24"/>
      <c r="R24" s="24"/>
      <c r="S24" s="24"/>
      <c r="T24" s="24"/>
      <c r="U24" s="3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>
        <v>128600</v>
      </c>
      <c r="AU24" s="24">
        <v>138888</v>
      </c>
      <c r="AV24" s="33">
        <v>24</v>
      </c>
      <c r="AW24" s="24"/>
      <c r="AX24" s="24"/>
      <c r="AY24" s="24"/>
      <c r="AZ24" s="24"/>
      <c r="BA24" s="24"/>
      <c r="BB24" s="24"/>
      <c r="BC24" s="24"/>
      <c r="BD24" s="24"/>
      <c r="BE24" s="33"/>
    </row>
    <row r="25" spans="1:57" ht="12.75">
      <c r="A25" s="31" t="s">
        <v>15</v>
      </c>
      <c r="B25" s="28">
        <v>32904</v>
      </c>
      <c r="C25" s="28">
        <v>35536.32</v>
      </c>
      <c r="D25" s="26"/>
      <c r="E25" s="24"/>
      <c r="F25" s="33"/>
      <c r="G25" s="24"/>
      <c r="H25" s="24"/>
      <c r="I25" s="33"/>
      <c r="J25" s="24"/>
      <c r="K25" s="24"/>
      <c r="L25" s="24"/>
      <c r="M25" s="24"/>
      <c r="N25" s="24"/>
      <c r="O25" s="33"/>
      <c r="P25" s="24"/>
      <c r="Q25" s="24"/>
      <c r="R25" s="24"/>
      <c r="S25" s="24"/>
      <c r="T25" s="24"/>
      <c r="U25" s="33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33"/>
      <c r="AW25" s="24"/>
      <c r="AX25" s="24"/>
      <c r="AY25" s="24"/>
      <c r="AZ25" s="24"/>
      <c r="BA25" s="24"/>
      <c r="BB25" s="24"/>
      <c r="BC25" s="24"/>
      <c r="BD25" s="24"/>
      <c r="BE25" s="33"/>
    </row>
    <row r="26" spans="1:57" ht="12.75">
      <c r="A26" s="31" t="s">
        <v>47</v>
      </c>
      <c r="B26" s="28">
        <v>98500</v>
      </c>
      <c r="C26" s="28">
        <v>106380</v>
      </c>
      <c r="D26" s="26"/>
      <c r="E26" s="24"/>
      <c r="F26" s="33"/>
      <c r="G26" s="24"/>
      <c r="H26" s="24"/>
      <c r="I26" s="33"/>
      <c r="J26" s="24"/>
      <c r="K26" s="24"/>
      <c r="L26" s="24"/>
      <c r="M26" s="24"/>
      <c r="N26" s="24"/>
      <c r="O26" s="33"/>
      <c r="P26" s="24"/>
      <c r="Q26" s="24"/>
      <c r="R26" s="24"/>
      <c r="S26" s="24"/>
      <c r="T26" s="24"/>
      <c r="U26" s="3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33"/>
      <c r="AW26" s="24"/>
      <c r="AX26" s="24"/>
      <c r="AY26" s="24"/>
      <c r="AZ26" s="24"/>
      <c r="BA26" s="24"/>
      <c r="BB26" s="24"/>
      <c r="BC26" s="24"/>
      <c r="BD26" s="24"/>
      <c r="BE26" s="33"/>
    </row>
    <row r="27" spans="1:57" ht="12.75">
      <c r="A27" s="31" t="s">
        <v>16</v>
      </c>
      <c r="B27" s="28">
        <v>12900</v>
      </c>
      <c r="C27" s="28">
        <v>13932</v>
      </c>
      <c r="D27" s="26"/>
      <c r="E27" s="24"/>
      <c r="F27" s="33"/>
      <c r="G27" s="24"/>
      <c r="H27" s="24"/>
      <c r="I27" s="33"/>
      <c r="J27" s="24"/>
      <c r="K27" s="24"/>
      <c r="L27" s="24"/>
      <c r="M27" s="24"/>
      <c r="N27" s="24"/>
      <c r="O27" s="33"/>
      <c r="P27" s="24"/>
      <c r="Q27" s="24"/>
      <c r="R27" s="24"/>
      <c r="S27" s="24">
        <v>12900</v>
      </c>
      <c r="T27" s="24">
        <v>13932</v>
      </c>
      <c r="U27" s="33">
        <v>72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33"/>
      <c r="AW27" s="24"/>
      <c r="AX27" s="24"/>
      <c r="AY27" s="24"/>
      <c r="AZ27" s="24"/>
      <c r="BA27" s="24"/>
      <c r="BB27" s="24"/>
      <c r="BC27" s="24"/>
      <c r="BD27" s="24"/>
      <c r="BE27" s="33"/>
    </row>
    <row r="28" spans="1:57" ht="12.75">
      <c r="A28" s="31" t="s">
        <v>17</v>
      </c>
      <c r="B28" s="29">
        <v>5400</v>
      </c>
      <c r="C28" s="29">
        <v>5832</v>
      </c>
      <c r="D28" s="26"/>
      <c r="E28" s="24"/>
      <c r="F28" s="33"/>
      <c r="G28" s="24"/>
      <c r="H28" s="24"/>
      <c r="I28" s="33"/>
      <c r="J28" s="24"/>
      <c r="K28" s="24"/>
      <c r="L28" s="24"/>
      <c r="M28" s="24"/>
      <c r="N28" s="24"/>
      <c r="O28" s="33"/>
      <c r="P28" s="24"/>
      <c r="Q28" s="24"/>
      <c r="R28" s="24"/>
      <c r="S28" s="24"/>
      <c r="T28" s="24"/>
      <c r="U28" s="3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33"/>
      <c r="AW28" s="24"/>
      <c r="AX28" s="24"/>
      <c r="AY28" s="24"/>
      <c r="AZ28" s="24"/>
      <c r="BA28" s="24"/>
      <c r="BB28" s="24"/>
      <c r="BC28" s="24"/>
      <c r="BD28" s="24"/>
      <c r="BE28" s="33"/>
    </row>
    <row r="29" spans="1:57" ht="12.75">
      <c r="A29" s="32" t="s">
        <v>18</v>
      </c>
      <c r="B29" s="30">
        <v>5800</v>
      </c>
      <c r="C29" s="27">
        <v>6264</v>
      </c>
      <c r="D29" s="18"/>
      <c r="E29" s="16"/>
      <c r="F29" s="34"/>
      <c r="G29" s="16"/>
      <c r="H29" s="16"/>
      <c r="I29" s="34"/>
      <c r="J29" s="16"/>
      <c r="K29" s="16"/>
      <c r="L29" s="25"/>
      <c r="M29" s="16"/>
      <c r="N29" s="16"/>
      <c r="O29" s="34"/>
      <c r="P29" s="16">
        <v>5920</v>
      </c>
      <c r="Q29" s="16">
        <v>6393.6</v>
      </c>
      <c r="R29" s="25">
        <v>72</v>
      </c>
      <c r="S29" s="25"/>
      <c r="T29" s="25"/>
      <c r="U29" s="34"/>
      <c r="V29" s="25"/>
      <c r="W29" s="25"/>
      <c r="X29" s="25"/>
      <c r="Y29" s="16">
        <v>5000</v>
      </c>
      <c r="Z29" s="16">
        <v>5400</v>
      </c>
      <c r="AA29" s="25">
        <v>72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34"/>
      <c r="AW29" s="25"/>
      <c r="AX29" s="25"/>
      <c r="AY29" s="25"/>
      <c r="AZ29" s="25"/>
      <c r="BA29" s="25"/>
      <c r="BB29" s="25"/>
      <c r="BC29" s="25"/>
      <c r="BD29" s="25"/>
      <c r="BE29" s="34"/>
    </row>
    <row r="30" spans="1:57" ht="12.75">
      <c r="A30" s="32" t="s">
        <v>48</v>
      </c>
      <c r="B30" s="30">
        <v>22400</v>
      </c>
      <c r="C30" s="27">
        <v>24192</v>
      </c>
      <c r="D30" s="18"/>
      <c r="E30" s="16"/>
      <c r="F30" s="34"/>
      <c r="G30" s="16">
        <v>23800</v>
      </c>
      <c r="H30" s="16">
        <v>25704</v>
      </c>
      <c r="I30" s="34">
        <v>72</v>
      </c>
      <c r="J30" s="16"/>
      <c r="K30" s="16"/>
      <c r="L30" s="25"/>
      <c r="M30" s="16">
        <v>22400</v>
      </c>
      <c r="N30" s="16">
        <v>24192</v>
      </c>
      <c r="O30" s="34">
        <v>72</v>
      </c>
      <c r="P30" s="16"/>
      <c r="Q30" s="16"/>
      <c r="R30" s="25"/>
      <c r="S30" s="25"/>
      <c r="T30" s="25"/>
      <c r="U30" s="34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34"/>
      <c r="AW30" s="25"/>
      <c r="AX30" s="25"/>
      <c r="AY30" s="25"/>
      <c r="AZ30" s="25"/>
      <c r="BA30" s="25"/>
      <c r="BB30" s="25"/>
      <c r="BC30" s="25"/>
      <c r="BD30" s="25"/>
      <c r="BE30" s="34"/>
    </row>
    <row r="31" spans="1:57" ht="12.75">
      <c r="A31" s="32" t="s">
        <v>19</v>
      </c>
      <c r="B31" s="30">
        <v>24058.600000000002</v>
      </c>
      <c r="C31" s="27">
        <v>25983.288000000004</v>
      </c>
      <c r="D31" s="18"/>
      <c r="E31" s="16"/>
      <c r="F31" s="34"/>
      <c r="G31" s="16"/>
      <c r="H31" s="16"/>
      <c r="I31" s="34"/>
      <c r="J31" s="16"/>
      <c r="K31" s="16"/>
      <c r="L31" s="25"/>
      <c r="M31" s="16"/>
      <c r="N31" s="16"/>
      <c r="O31" s="34"/>
      <c r="P31" s="16"/>
      <c r="Q31" s="16"/>
      <c r="R31" s="25"/>
      <c r="S31" s="25"/>
      <c r="T31" s="25"/>
      <c r="U31" s="34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16">
        <v>22518.6</v>
      </c>
      <c r="AI31" s="16">
        <v>24320.09</v>
      </c>
      <c r="AJ31" s="25">
        <v>78</v>
      </c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34"/>
      <c r="AW31" s="25"/>
      <c r="AX31" s="25"/>
      <c r="AY31" s="25"/>
      <c r="AZ31" s="25"/>
      <c r="BA31" s="25"/>
      <c r="BB31" s="25"/>
      <c r="BC31" s="25"/>
      <c r="BD31" s="25"/>
      <c r="BE31" s="34"/>
    </row>
    <row r="32" spans="1:57" ht="12.75">
      <c r="A32" s="32" t="s">
        <v>20</v>
      </c>
      <c r="B32" s="30">
        <v>48050</v>
      </c>
      <c r="C32" s="27">
        <v>51894</v>
      </c>
      <c r="D32" s="18"/>
      <c r="E32" s="16"/>
      <c r="F32" s="34"/>
      <c r="G32" s="16"/>
      <c r="H32" s="16"/>
      <c r="I32" s="34"/>
      <c r="J32" s="16"/>
      <c r="K32" s="16"/>
      <c r="L32" s="25"/>
      <c r="M32" s="16"/>
      <c r="N32" s="16"/>
      <c r="O32" s="34"/>
      <c r="P32" s="16"/>
      <c r="Q32" s="16"/>
      <c r="R32" s="25"/>
      <c r="S32" s="25"/>
      <c r="T32" s="25"/>
      <c r="U32" s="34"/>
      <c r="V32" s="25"/>
      <c r="W32" s="25"/>
      <c r="X32" s="25"/>
      <c r="Y32" s="25"/>
      <c r="Z32" s="25"/>
      <c r="AA32" s="25"/>
      <c r="AB32" s="25"/>
      <c r="AC32" s="25"/>
      <c r="AD32" s="25"/>
      <c r="AE32" s="16">
        <v>48050</v>
      </c>
      <c r="AF32" s="16">
        <v>51894</v>
      </c>
      <c r="AG32" s="25">
        <v>24</v>
      </c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34"/>
      <c r="AW32" s="25"/>
      <c r="AX32" s="25"/>
      <c r="AY32" s="25"/>
      <c r="AZ32" s="25"/>
      <c r="BA32" s="25"/>
      <c r="BB32" s="25"/>
      <c r="BC32" s="25"/>
      <c r="BD32" s="25"/>
      <c r="BE32" s="34"/>
    </row>
    <row r="33" spans="1:57" ht="12.75">
      <c r="A33" s="32" t="s">
        <v>49</v>
      </c>
      <c r="B33" s="30">
        <v>17000</v>
      </c>
      <c r="C33" s="27">
        <v>18360</v>
      </c>
      <c r="D33" s="18">
        <v>17000</v>
      </c>
      <c r="E33" s="16">
        <v>18360</v>
      </c>
      <c r="F33" s="34">
        <v>24</v>
      </c>
      <c r="G33" s="16"/>
      <c r="H33" s="16"/>
      <c r="I33" s="34"/>
      <c r="J33" s="16"/>
      <c r="K33" s="16"/>
      <c r="L33" s="25"/>
      <c r="M33" s="16"/>
      <c r="N33" s="16"/>
      <c r="O33" s="34"/>
      <c r="P33" s="16"/>
      <c r="Q33" s="16"/>
      <c r="R33" s="25"/>
      <c r="S33" s="25"/>
      <c r="T33" s="25"/>
      <c r="U33" s="34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34"/>
      <c r="AW33" s="25"/>
      <c r="AX33" s="25"/>
      <c r="AY33" s="25"/>
      <c r="AZ33" s="25"/>
      <c r="BA33" s="25"/>
      <c r="BB33" s="25"/>
      <c r="BC33" s="25"/>
      <c r="BD33" s="25"/>
      <c r="BE33" s="34"/>
    </row>
    <row r="34" spans="1:57" ht="12.75">
      <c r="A34" s="32" t="s">
        <v>50</v>
      </c>
      <c r="B34" s="30">
        <v>76550</v>
      </c>
      <c r="C34" s="27">
        <v>82674</v>
      </c>
      <c r="D34" s="18" t="s">
        <v>6</v>
      </c>
      <c r="E34" s="16"/>
      <c r="F34" s="34"/>
      <c r="G34" s="16"/>
      <c r="H34" s="16"/>
      <c r="I34" s="34"/>
      <c r="J34" s="16"/>
      <c r="K34" s="16"/>
      <c r="L34" s="25"/>
      <c r="M34" s="16"/>
      <c r="N34" s="16"/>
      <c r="O34" s="34"/>
      <c r="P34" s="16"/>
      <c r="Q34" s="16"/>
      <c r="R34" s="25"/>
      <c r="S34" s="25"/>
      <c r="T34" s="25"/>
      <c r="U34" s="3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34"/>
      <c r="AW34" s="25"/>
      <c r="AX34" s="25"/>
      <c r="AY34" s="25"/>
      <c r="AZ34" s="16">
        <v>76550</v>
      </c>
      <c r="BA34" s="16">
        <v>82674</v>
      </c>
      <c r="BB34" s="25">
        <v>24</v>
      </c>
      <c r="BC34" s="25"/>
      <c r="BD34" s="25"/>
      <c r="BE34" s="34"/>
    </row>
    <row r="35" spans="1:57" ht="12.75">
      <c r="A35" s="32" t="s">
        <v>21</v>
      </c>
      <c r="B35" s="30">
        <v>23400</v>
      </c>
      <c r="C35" s="27">
        <v>25272</v>
      </c>
      <c r="D35" s="18"/>
      <c r="E35" s="16"/>
      <c r="F35" s="34"/>
      <c r="G35" s="16"/>
      <c r="H35" s="16"/>
      <c r="I35" s="34"/>
      <c r="J35" s="16"/>
      <c r="K35" s="16"/>
      <c r="L35" s="25"/>
      <c r="M35" s="16"/>
      <c r="N35" s="16"/>
      <c r="O35" s="34"/>
      <c r="P35" s="16"/>
      <c r="Q35" s="16"/>
      <c r="R35" s="25"/>
      <c r="S35" s="25"/>
      <c r="T35" s="25"/>
      <c r="U35" s="34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34"/>
      <c r="AW35" s="25"/>
      <c r="AX35" s="25"/>
      <c r="AY35" s="25"/>
      <c r="AZ35" s="16"/>
      <c r="BA35" s="16"/>
      <c r="BB35" s="25"/>
      <c r="BC35" s="25"/>
      <c r="BD35" s="25"/>
      <c r="BE35" s="34"/>
    </row>
    <row r="36" spans="1:57" ht="12.75">
      <c r="A36" s="32" t="s">
        <v>22</v>
      </c>
      <c r="B36" s="30">
        <v>12428.52999999933</v>
      </c>
      <c r="C36" s="27">
        <v>14351.612400000246</v>
      </c>
      <c r="D36" s="18"/>
      <c r="E36" s="16"/>
      <c r="F36" s="34"/>
      <c r="G36" s="16"/>
      <c r="H36" s="16"/>
      <c r="I36" s="34"/>
      <c r="J36" s="16"/>
      <c r="K36" s="16"/>
      <c r="L36" s="25"/>
      <c r="M36" s="16"/>
      <c r="N36" s="16"/>
      <c r="O36" s="34"/>
      <c r="P36" s="16"/>
      <c r="Q36" s="16"/>
      <c r="R36" s="25"/>
      <c r="S36" s="25"/>
      <c r="T36" s="25"/>
      <c r="U36" s="34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34"/>
      <c r="AW36" s="25"/>
      <c r="AX36" s="25"/>
      <c r="AY36" s="25"/>
      <c r="AZ36" s="16"/>
      <c r="BA36" s="16"/>
      <c r="BB36" s="25"/>
      <c r="BC36" s="25"/>
      <c r="BD36" s="25"/>
      <c r="BE36" s="34"/>
    </row>
    <row r="37" spans="1:57" ht="12.75">
      <c r="A37" s="32" t="s">
        <v>51</v>
      </c>
      <c r="B37" s="30">
        <v>344090</v>
      </c>
      <c r="C37" s="27">
        <v>371617.2</v>
      </c>
      <c r="D37" s="18"/>
      <c r="E37" s="16"/>
      <c r="F37" s="34"/>
      <c r="G37" s="16"/>
      <c r="H37" s="16"/>
      <c r="I37" s="34"/>
      <c r="J37" s="16"/>
      <c r="K37" s="16"/>
      <c r="L37" s="25"/>
      <c r="M37" s="16">
        <v>331000</v>
      </c>
      <c r="N37" s="16">
        <v>357480</v>
      </c>
      <c r="O37" s="34">
        <v>24</v>
      </c>
      <c r="P37" s="16"/>
      <c r="Q37" s="16"/>
      <c r="R37" s="25"/>
      <c r="S37" s="25"/>
      <c r="T37" s="25"/>
      <c r="U37" s="34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34"/>
      <c r="AW37" s="25"/>
      <c r="AX37" s="25"/>
      <c r="AY37" s="25"/>
      <c r="AZ37" s="16"/>
      <c r="BA37" s="16"/>
      <c r="BB37" s="25"/>
      <c r="BC37" s="25"/>
      <c r="BD37" s="25"/>
      <c r="BE37" s="34"/>
    </row>
    <row r="38" spans="1:57" ht="12.75">
      <c r="A38" s="32" t="s">
        <v>52</v>
      </c>
      <c r="B38" s="30">
        <v>27475</v>
      </c>
      <c r="C38" s="27">
        <v>29673</v>
      </c>
      <c r="D38" s="18"/>
      <c r="E38" s="16"/>
      <c r="F38" s="34"/>
      <c r="G38" s="16"/>
      <c r="H38" s="16"/>
      <c r="I38" s="34"/>
      <c r="J38" s="16"/>
      <c r="K38" s="16"/>
      <c r="L38" s="25"/>
      <c r="M38" s="16">
        <v>27475</v>
      </c>
      <c r="N38" s="16">
        <v>29673</v>
      </c>
      <c r="O38" s="34">
        <v>72</v>
      </c>
      <c r="P38" s="16"/>
      <c r="Q38" s="16"/>
      <c r="R38" s="25"/>
      <c r="S38" s="25"/>
      <c r="T38" s="25"/>
      <c r="U38" s="34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34"/>
      <c r="AW38" s="25"/>
      <c r="AX38" s="25"/>
      <c r="AY38" s="25"/>
      <c r="AZ38" s="16"/>
      <c r="BA38" s="16"/>
      <c r="BB38" s="25"/>
      <c r="BC38" s="25"/>
      <c r="BD38" s="25"/>
      <c r="BE38" s="34"/>
    </row>
    <row r="39" spans="1:57" ht="12.75">
      <c r="A39" s="32" t="s">
        <v>23</v>
      </c>
      <c r="B39" s="30">
        <v>85840</v>
      </c>
      <c r="C39" s="27">
        <v>92707.2</v>
      </c>
      <c r="D39" s="18"/>
      <c r="E39" s="16"/>
      <c r="F39" s="34"/>
      <c r="G39" s="16"/>
      <c r="H39" s="16"/>
      <c r="I39" s="34"/>
      <c r="J39" s="16"/>
      <c r="K39" s="16"/>
      <c r="L39" s="25"/>
      <c r="M39" s="16"/>
      <c r="N39" s="16"/>
      <c r="O39" s="34"/>
      <c r="P39" s="16"/>
      <c r="Q39" s="16"/>
      <c r="R39" s="25"/>
      <c r="S39" s="25"/>
      <c r="T39" s="25"/>
      <c r="U39" s="34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34"/>
      <c r="AW39" s="25"/>
      <c r="AX39" s="25"/>
      <c r="AY39" s="25"/>
      <c r="AZ39" s="16">
        <v>85440</v>
      </c>
      <c r="BA39" s="16">
        <v>92275.2</v>
      </c>
      <c r="BB39" s="25">
        <v>24</v>
      </c>
      <c r="BC39" s="25"/>
      <c r="BD39" s="25"/>
      <c r="BE39" s="34"/>
    </row>
    <row r="40" spans="1:57" ht="12.75">
      <c r="A40" s="32" t="s">
        <v>53</v>
      </c>
      <c r="B40" s="30">
        <v>16800</v>
      </c>
      <c r="C40" s="27">
        <v>18144</v>
      </c>
      <c r="D40" s="18"/>
      <c r="E40" s="16"/>
      <c r="F40" s="34"/>
      <c r="G40" s="16"/>
      <c r="H40" s="16"/>
      <c r="I40" s="34"/>
      <c r="J40" s="16"/>
      <c r="K40" s="16"/>
      <c r="L40" s="25"/>
      <c r="M40" s="16"/>
      <c r="N40" s="16"/>
      <c r="O40" s="34"/>
      <c r="P40" s="16"/>
      <c r="Q40" s="16"/>
      <c r="R40" s="25"/>
      <c r="S40" s="25"/>
      <c r="T40" s="25"/>
      <c r="U40" s="34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34"/>
      <c r="AW40" s="25"/>
      <c r="AX40" s="25"/>
      <c r="AY40" s="25"/>
      <c r="AZ40" s="25"/>
      <c r="BA40" s="25"/>
      <c r="BB40" s="25"/>
      <c r="BC40" s="25"/>
      <c r="BD40" s="25"/>
      <c r="BE40" s="34"/>
    </row>
    <row r="41" spans="1:57" ht="12.75">
      <c r="A41" s="32" t="s">
        <v>24</v>
      </c>
      <c r="B41" s="30">
        <v>7600</v>
      </c>
      <c r="C41" s="27">
        <v>8208</v>
      </c>
      <c r="D41" s="18"/>
      <c r="E41" s="16"/>
      <c r="F41" s="34"/>
      <c r="G41" s="16"/>
      <c r="H41" s="16"/>
      <c r="I41" s="34"/>
      <c r="J41" s="16"/>
      <c r="K41" s="16"/>
      <c r="L41" s="25"/>
      <c r="M41" s="16"/>
      <c r="N41" s="16"/>
      <c r="O41" s="34"/>
      <c r="P41" s="16"/>
      <c r="Q41" s="16"/>
      <c r="R41" s="25"/>
      <c r="S41" s="16">
        <v>7600</v>
      </c>
      <c r="T41" s="16">
        <v>8208</v>
      </c>
      <c r="U41" s="34">
        <v>72</v>
      </c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34"/>
      <c r="AW41" s="25"/>
      <c r="AX41" s="25"/>
      <c r="AY41" s="25"/>
      <c r="AZ41" s="25"/>
      <c r="BA41" s="25"/>
      <c r="BB41" s="25"/>
      <c r="BC41" s="25"/>
      <c r="BD41" s="25"/>
      <c r="BE41" s="34"/>
    </row>
    <row r="42" spans="1:57" ht="12.75">
      <c r="A42" s="32" t="s">
        <v>25</v>
      </c>
      <c r="B42" s="30">
        <v>10550</v>
      </c>
      <c r="C42" s="27">
        <v>11394</v>
      </c>
      <c r="D42" s="18"/>
      <c r="E42" s="16"/>
      <c r="F42" s="34"/>
      <c r="G42" s="16"/>
      <c r="H42" s="16"/>
      <c r="I42" s="34"/>
      <c r="J42" s="16"/>
      <c r="K42" s="16"/>
      <c r="L42" s="25"/>
      <c r="M42" s="16"/>
      <c r="N42" s="16"/>
      <c r="O42" s="34"/>
      <c r="P42" s="16"/>
      <c r="Q42" s="16"/>
      <c r="R42" s="25"/>
      <c r="S42" s="16"/>
      <c r="T42" s="16"/>
      <c r="U42" s="34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34"/>
      <c r="AW42" s="25"/>
      <c r="AX42" s="25"/>
      <c r="AY42" s="25"/>
      <c r="AZ42" s="25"/>
      <c r="BA42" s="25"/>
      <c r="BB42" s="25"/>
      <c r="BC42" s="25"/>
      <c r="BD42" s="25"/>
      <c r="BE42" s="34"/>
    </row>
    <row r="43" spans="1:57" ht="12.75">
      <c r="A43" s="32" t="s">
        <v>54</v>
      </c>
      <c r="B43" s="30">
        <v>249000</v>
      </c>
      <c r="C43" s="27">
        <v>268920</v>
      </c>
      <c r="D43" s="18"/>
      <c r="E43" s="16"/>
      <c r="F43" s="34"/>
      <c r="G43" s="16"/>
      <c r="H43" s="16"/>
      <c r="I43" s="34"/>
      <c r="J43" s="16"/>
      <c r="K43" s="16"/>
      <c r="L43" s="25"/>
      <c r="M43" s="16"/>
      <c r="N43" s="16"/>
      <c r="O43" s="34"/>
      <c r="P43" s="16"/>
      <c r="Q43" s="16"/>
      <c r="R43" s="25"/>
      <c r="S43" s="16"/>
      <c r="T43" s="16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34"/>
      <c r="AW43" s="16">
        <v>249000</v>
      </c>
      <c r="AX43" s="16">
        <v>268920</v>
      </c>
      <c r="AY43" s="25">
        <v>24</v>
      </c>
      <c r="AZ43" s="25"/>
      <c r="BA43" s="25"/>
      <c r="BB43" s="25"/>
      <c r="BC43" s="25"/>
      <c r="BD43" s="25"/>
      <c r="BE43" s="34"/>
    </row>
    <row r="44" spans="1:57" ht="12.75">
      <c r="A44" s="32" t="s">
        <v>55</v>
      </c>
      <c r="B44" s="30">
        <v>60370.479999999996</v>
      </c>
      <c r="C44" s="27">
        <v>65200.11840000001</v>
      </c>
      <c r="D44" s="18"/>
      <c r="E44" s="16"/>
      <c r="F44" s="34"/>
      <c r="G44" s="16"/>
      <c r="H44" s="16"/>
      <c r="I44" s="34"/>
      <c r="J44" s="16"/>
      <c r="K44" s="16"/>
      <c r="L44" s="25"/>
      <c r="M44" s="16"/>
      <c r="N44" s="16"/>
      <c r="O44" s="34"/>
      <c r="P44" s="16"/>
      <c r="Q44" s="16"/>
      <c r="R44" s="25"/>
      <c r="S44" s="16"/>
      <c r="T44" s="16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16">
        <v>60000</v>
      </c>
      <c r="AO44" s="16">
        <v>64800</v>
      </c>
      <c r="AP44" s="25">
        <v>72</v>
      </c>
      <c r="AQ44" s="25"/>
      <c r="AR44" s="25"/>
      <c r="AS44" s="25"/>
      <c r="AT44" s="25"/>
      <c r="AU44" s="25"/>
      <c r="AV44" s="34"/>
      <c r="AW44" s="25"/>
      <c r="AX44" s="25"/>
      <c r="AY44" s="25"/>
      <c r="AZ44" s="25"/>
      <c r="BA44" s="25"/>
      <c r="BB44" s="25"/>
      <c r="BC44" s="25"/>
      <c r="BD44" s="25"/>
      <c r="BE44" s="34"/>
    </row>
    <row r="45" spans="1:57" ht="12.75">
      <c r="A45" s="32" t="s">
        <v>56</v>
      </c>
      <c r="B45" s="30">
        <v>27378</v>
      </c>
      <c r="C45" s="27">
        <v>29568.24</v>
      </c>
      <c r="D45" s="18"/>
      <c r="E45" s="16"/>
      <c r="F45" s="34"/>
      <c r="G45" s="16"/>
      <c r="H45" s="16"/>
      <c r="I45" s="34"/>
      <c r="J45" s="16"/>
      <c r="K45" s="16"/>
      <c r="L45" s="25"/>
      <c r="M45" s="16"/>
      <c r="N45" s="16"/>
      <c r="O45" s="34"/>
      <c r="P45" s="16"/>
      <c r="Q45" s="16"/>
      <c r="R45" s="25"/>
      <c r="S45" s="16"/>
      <c r="T45" s="16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16">
        <v>29500</v>
      </c>
      <c r="AU45" s="16">
        <v>31860</v>
      </c>
      <c r="AV45" s="34">
        <v>72</v>
      </c>
      <c r="AW45" s="25"/>
      <c r="AX45" s="25"/>
      <c r="AY45" s="25"/>
      <c r="AZ45" s="25"/>
      <c r="BA45" s="25"/>
      <c r="BB45" s="25"/>
      <c r="BC45" s="25"/>
      <c r="BD45" s="25"/>
      <c r="BE45" s="34"/>
    </row>
    <row r="46" spans="1:57" ht="12.75">
      <c r="A46" s="32" t="s">
        <v>57</v>
      </c>
      <c r="B46" s="30">
        <v>1462.5</v>
      </c>
      <c r="C46" s="27">
        <v>1579.5</v>
      </c>
      <c r="D46" s="18"/>
      <c r="E46" s="16"/>
      <c r="F46" s="34"/>
      <c r="G46" s="16"/>
      <c r="H46" s="16"/>
      <c r="I46" s="34"/>
      <c r="J46" s="16">
        <v>1509</v>
      </c>
      <c r="K46" s="16">
        <v>1629.72</v>
      </c>
      <c r="L46" s="25">
        <v>72</v>
      </c>
      <c r="M46" s="16"/>
      <c r="N46" s="16"/>
      <c r="O46" s="34"/>
      <c r="P46" s="16"/>
      <c r="Q46" s="16"/>
      <c r="R46" s="25"/>
      <c r="S46" s="16"/>
      <c r="T46" s="16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34"/>
    </row>
    <row r="47" spans="1:57" ht="12.75">
      <c r="A47" s="32" t="s">
        <v>92</v>
      </c>
      <c r="B47" s="30">
        <v>22560</v>
      </c>
      <c r="C47" s="27">
        <v>24364.800000000003</v>
      </c>
      <c r="D47" s="40"/>
      <c r="E47" s="18"/>
      <c r="F47" s="34"/>
      <c r="G47" s="16"/>
      <c r="H47" s="16"/>
      <c r="I47" s="34"/>
      <c r="J47" s="16"/>
      <c r="K47" s="16"/>
      <c r="L47" s="25"/>
      <c r="M47" s="16"/>
      <c r="N47" s="16"/>
      <c r="O47" s="34"/>
      <c r="P47" s="16"/>
      <c r="Q47" s="16"/>
      <c r="R47" s="25"/>
      <c r="S47" s="16"/>
      <c r="T47" s="16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16">
        <v>26066</v>
      </c>
      <c r="BD47" s="16">
        <v>28151.28</v>
      </c>
      <c r="BE47" s="34">
        <v>72</v>
      </c>
    </row>
    <row r="48" spans="1:57" ht="12.75">
      <c r="A48" s="32" t="s">
        <v>93</v>
      </c>
      <c r="B48" s="30">
        <v>2200</v>
      </c>
      <c r="C48" s="27">
        <v>2376</v>
      </c>
      <c r="D48" s="40"/>
      <c r="E48" s="18"/>
      <c r="F48" s="34"/>
      <c r="G48" s="16"/>
      <c r="H48" s="16"/>
      <c r="I48" s="34"/>
      <c r="J48" s="16"/>
      <c r="K48" s="16"/>
      <c r="L48" s="25"/>
      <c r="M48" s="16"/>
      <c r="N48" s="16"/>
      <c r="O48" s="34"/>
      <c r="P48" s="16"/>
      <c r="Q48" s="16"/>
      <c r="R48" s="25"/>
      <c r="S48" s="16"/>
      <c r="T48" s="16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16">
        <v>2200</v>
      </c>
      <c r="BD48" s="16">
        <v>2376</v>
      </c>
      <c r="BE48" s="34">
        <v>72</v>
      </c>
    </row>
    <row r="49" spans="1:57" ht="12.75">
      <c r="A49" s="32" t="s">
        <v>94</v>
      </c>
      <c r="B49" s="30">
        <v>5000</v>
      </c>
      <c r="C49" s="27">
        <v>5400</v>
      </c>
      <c r="D49" s="40"/>
      <c r="E49" s="18"/>
      <c r="F49" s="34"/>
      <c r="G49" s="16"/>
      <c r="H49" s="16"/>
      <c r="I49" s="34"/>
      <c r="J49" s="16"/>
      <c r="K49" s="16"/>
      <c r="L49" s="25"/>
      <c r="M49" s="16"/>
      <c r="N49" s="16"/>
      <c r="O49" s="34"/>
      <c r="P49" s="16"/>
      <c r="Q49" s="16"/>
      <c r="R49" s="25"/>
      <c r="S49" s="16"/>
      <c r="T49" s="16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16">
        <v>5000</v>
      </c>
      <c r="BD49" s="16">
        <v>5400</v>
      </c>
      <c r="BE49" s="34">
        <v>72</v>
      </c>
    </row>
    <row r="50" spans="1:57" ht="12.75">
      <c r="A50" s="32" t="s">
        <v>95</v>
      </c>
      <c r="B50" s="30">
        <v>40000</v>
      </c>
      <c r="C50" s="27">
        <v>43200</v>
      </c>
      <c r="D50" s="40"/>
      <c r="E50" s="18"/>
      <c r="F50" s="34"/>
      <c r="G50" s="16"/>
      <c r="H50" s="16"/>
      <c r="I50" s="34"/>
      <c r="J50" s="16"/>
      <c r="K50" s="16"/>
      <c r="L50" s="25"/>
      <c r="M50" s="16"/>
      <c r="N50" s="16"/>
      <c r="O50" s="34"/>
      <c r="P50" s="16"/>
      <c r="Q50" s="16"/>
      <c r="R50" s="25"/>
      <c r="S50" s="16"/>
      <c r="T50" s="16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16">
        <v>40000</v>
      </c>
      <c r="BD50" s="16">
        <v>43200</v>
      </c>
      <c r="BE50" s="34">
        <v>72</v>
      </c>
    </row>
    <row r="51" spans="1:57" ht="12.75">
      <c r="A51" s="32" t="s">
        <v>96</v>
      </c>
      <c r="B51" s="30">
        <v>1000</v>
      </c>
      <c r="C51" s="27">
        <v>1080</v>
      </c>
      <c r="D51" s="40"/>
      <c r="E51" s="18"/>
      <c r="F51" s="34"/>
      <c r="G51" s="16"/>
      <c r="H51" s="16"/>
      <c r="I51" s="34"/>
      <c r="J51" s="16"/>
      <c r="K51" s="16"/>
      <c r="L51" s="25"/>
      <c r="M51" s="16"/>
      <c r="N51" s="16"/>
      <c r="O51" s="34"/>
      <c r="P51" s="16"/>
      <c r="Q51" s="16"/>
      <c r="R51" s="25"/>
      <c r="S51" s="16"/>
      <c r="T51" s="16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16">
        <v>8400</v>
      </c>
      <c r="BD51" s="16">
        <v>9072</v>
      </c>
      <c r="BE51" s="34">
        <v>72</v>
      </c>
    </row>
    <row r="52" spans="1:57" ht="12.75">
      <c r="A52" s="32" t="s">
        <v>97</v>
      </c>
      <c r="B52" s="30">
        <v>14000</v>
      </c>
      <c r="C52" s="27">
        <v>15120.000000000002</v>
      </c>
      <c r="D52" s="40"/>
      <c r="E52" s="18"/>
      <c r="F52" s="34"/>
      <c r="G52" s="16"/>
      <c r="H52" s="16"/>
      <c r="I52" s="34"/>
      <c r="J52" s="16"/>
      <c r="K52" s="16"/>
      <c r="L52" s="25"/>
      <c r="M52" s="16"/>
      <c r="N52" s="16"/>
      <c r="O52" s="34"/>
      <c r="P52" s="16"/>
      <c r="Q52" s="16"/>
      <c r="R52" s="25"/>
      <c r="S52" s="16"/>
      <c r="T52" s="16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16"/>
      <c r="BD52" s="16"/>
      <c r="BE52" s="34"/>
    </row>
    <row r="53" spans="1:57" ht="12.75">
      <c r="A53" s="32" t="s">
        <v>98</v>
      </c>
      <c r="B53" s="30">
        <v>28000</v>
      </c>
      <c r="C53" s="27">
        <v>30240.000000000004</v>
      </c>
      <c r="D53" s="40"/>
      <c r="E53" s="18"/>
      <c r="F53" s="34"/>
      <c r="G53" s="16"/>
      <c r="H53" s="16"/>
      <c r="I53" s="34"/>
      <c r="J53" s="16"/>
      <c r="K53" s="16"/>
      <c r="L53" s="25"/>
      <c r="M53" s="16"/>
      <c r="N53" s="16"/>
      <c r="O53" s="34"/>
      <c r="P53" s="16"/>
      <c r="Q53" s="16"/>
      <c r="R53" s="25"/>
      <c r="S53" s="16"/>
      <c r="T53" s="16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16"/>
      <c r="BD53" s="16"/>
      <c r="BE53" s="34"/>
    </row>
    <row r="54" spans="1:57" ht="12.75">
      <c r="A54" s="32" t="s">
        <v>99</v>
      </c>
      <c r="B54" s="30">
        <v>13500</v>
      </c>
      <c r="C54" s="27">
        <v>14580.000000000002</v>
      </c>
      <c r="D54" s="40"/>
      <c r="E54" s="18"/>
      <c r="F54" s="34"/>
      <c r="G54" s="16"/>
      <c r="H54" s="16"/>
      <c r="I54" s="34"/>
      <c r="J54" s="16"/>
      <c r="K54" s="16"/>
      <c r="L54" s="25"/>
      <c r="M54" s="16"/>
      <c r="N54" s="16"/>
      <c r="O54" s="34"/>
      <c r="P54" s="16"/>
      <c r="Q54" s="16"/>
      <c r="R54" s="25"/>
      <c r="S54" s="16"/>
      <c r="T54" s="16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16"/>
      <c r="BD54" s="16"/>
      <c r="BE54" s="34"/>
    </row>
    <row r="55" spans="1:57" ht="12.75">
      <c r="A55" s="32" t="s">
        <v>58</v>
      </c>
      <c r="B55" s="30">
        <v>125275</v>
      </c>
      <c r="C55" s="27">
        <v>135297</v>
      </c>
      <c r="D55" s="39"/>
      <c r="E55" s="16"/>
      <c r="F55" s="34"/>
      <c r="G55" s="16"/>
      <c r="H55" s="16"/>
      <c r="I55" s="34"/>
      <c r="J55" s="16"/>
      <c r="K55" s="16"/>
      <c r="L55" s="25"/>
      <c r="M55" s="16">
        <v>125385</v>
      </c>
      <c r="N55" s="16">
        <v>135415.8</v>
      </c>
      <c r="O55" s="34"/>
      <c r="P55" s="16"/>
      <c r="Q55" s="16"/>
      <c r="R55" s="25"/>
      <c r="S55" s="16"/>
      <c r="T55" s="16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34"/>
    </row>
    <row r="56" spans="1:57" ht="12.75">
      <c r="A56" s="32" t="s">
        <v>59</v>
      </c>
      <c r="B56" s="30">
        <v>97400</v>
      </c>
      <c r="C56" s="27">
        <v>105192</v>
      </c>
      <c r="D56" s="18"/>
      <c r="E56" s="16"/>
      <c r="F56" s="34"/>
      <c r="G56" s="16">
        <v>122400</v>
      </c>
      <c r="H56" s="16">
        <v>132192</v>
      </c>
      <c r="I56" s="34">
        <v>24</v>
      </c>
      <c r="J56" s="16"/>
      <c r="K56" s="16"/>
      <c r="L56" s="25"/>
      <c r="M56" s="16"/>
      <c r="N56" s="16"/>
      <c r="O56" s="34"/>
      <c r="P56" s="16"/>
      <c r="Q56" s="16"/>
      <c r="R56" s="25"/>
      <c r="S56" s="16"/>
      <c r="T56" s="16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34"/>
    </row>
    <row r="57" spans="1:57" ht="12.75">
      <c r="A57" s="32" t="s">
        <v>60</v>
      </c>
      <c r="B57" s="30">
        <v>46376.399999999994</v>
      </c>
      <c r="C57" s="27">
        <v>50086.512</v>
      </c>
      <c r="D57" s="18"/>
      <c r="E57" s="16"/>
      <c r="F57" s="34"/>
      <c r="G57" s="16"/>
      <c r="H57" s="16"/>
      <c r="I57" s="34"/>
      <c r="J57" s="16"/>
      <c r="K57" s="16"/>
      <c r="L57" s="25"/>
      <c r="M57" s="16"/>
      <c r="N57" s="16"/>
      <c r="O57" s="34"/>
      <c r="P57" s="16"/>
      <c r="Q57" s="16"/>
      <c r="R57" s="25"/>
      <c r="S57" s="16"/>
      <c r="T57" s="16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16">
        <v>46692.6</v>
      </c>
      <c r="AR57" s="16">
        <v>50428.01</v>
      </c>
      <c r="AS57" s="25">
        <v>24</v>
      </c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34"/>
    </row>
    <row r="58" spans="1:57" ht="12.75">
      <c r="A58" s="32" t="s">
        <v>61</v>
      </c>
      <c r="B58" s="30">
        <v>3600</v>
      </c>
      <c r="C58" s="27">
        <v>3888.0000000000005</v>
      </c>
      <c r="D58" s="18"/>
      <c r="E58" s="16"/>
      <c r="F58" s="34"/>
      <c r="G58" s="16"/>
      <c r="H58" s="16"/>
      <c r="I58" s="34"/>
      <c r="J58" s="16"/>
      <c r="K58" s="16"/>
      <c r="L58" s="25"/>
      <c r="M58" s="16"/>
      <c r="N58" s="16"/>
      <c r="O58" s="34"/>
      <c r="P58" s="16"/>
      <c r="Q58" s="16"/>
      <c r="R58" s="25"/>
      <c r="S58" s="16"/>
      <c r="T58" s="16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34"/>
    </row>
    <row r="59" spans="1:57" ht="12.75">
      <c r="A59" s="32" t="s">
        <v>62</v>
      </c>
      <c r="B59" s="30">
        <v>2800</v>
      </c>
      <c r="C59" s="27">
        <v>3024</v>
      </c>
      <c r="D59" s="18"/>
      <c r="E59" s="16"/>
      <c r="F59" s="34"/>
      <c r="G59" s="16"/>
      <c r="H59" s="16"/>
      <c r="I59" s="34"/>
      <c r="J59" s="16"/>
      <c r="K59" s="16"/>
      <c r="L59" s="25"/>
      <c r="M59" s="16"/>
      <c r="N59" s="16"/>
      <c r="O59" s="34"/>
      <c r="P59" s="16"/>
      <c r="Q59" s="16"/>
      <c r="R59" s="25"/>
      <c r="S59" s="16"/>
      <c r="T59" s="16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2.75">
      <c r="A60" s="19"/>
      <c r="B60" s="20">
        <f>SUM(B4:B59)</f>
        <v>4589288.640000001</v>
      </c>
      <c r="C60" s="20">
        <f aca="true" t="shared" si="0" ref="C60:AC60">SUM(C4:C59)</f>
        <v>4957360.5312</v>
      </c>
      <c r="D60" s="17">
        <f t="shared" si="0"/>
        <v>1354262.99</v>
      </c>
      <c r="E60" s="17">
        <f t="shared" si="0"/>
        <v>1462604.03</v>
      </c>
      <c r="F60" s="17"/>
      <c r="G60" s="17">
        <f t="shared" si="0"/>
        <v>220950</v>
      </c>
      <c r="H60" s="17">
        <f t="shared" si="0"/>
        <v>238626</v>
      </c>
      <c r="I60" s="17"/>
      <c r="J60" s="17">
        <f t="shared" si="0"/>
        <v>1509</v>
      </c>
      <c r="K60" s="17">
        <f t="shared" si="0"/>
        <v>1629.72</v>
      </c>
      <c r="L60" s="17"/>
      <c r="M60" s="17">
        <f t="shared" si="0"/>
        <v>877817</v>
      </c>
      <c r="N60" s="17">
        <f t="shared" si="0"/>
        <v>948042.3600000001</v>
      </c>
      <c r="O60" s="17"/>
      <c r="P60" s="17">
        <f t="shared" si="0"/>
        <v>5920</v>
      </c>
      <c r="Q60" s="17">
        <f t="shared" si="0"/>
        <v>6393.6</v>
      </c>
      <c r="R60" s="17"/>
      <c r="S60" s="17">
        <f t="shared" si="0"/>
        <v>35840</v>
      </c>
      <c r="T60" s="17">
        <f t="shared" si="0"/>
        <v>38707.2</v>
      </c>
      <c r="U60" s="17"/>
      <c r="V60" s="17">
        <f t="shared" si="0"/>
        <v>40666</v>
      </c>
      <c r="W60" s="17">
        <f t="shared" si="0"/>
        <v>43929.28</v>
      </c>
      <c r="X60" s="17"/>
      <c r="Y60" s="17">
        <f t="shared" si="0"/>
        <v>5000</v>
      </c>
      <c r="Z60" s="17">
        <f t="shared" si="0"/>
        <v>5400</v>
      </c>
      <c r="AA60" s="17"/>
      <c r="AB60" s="17">
        <f t="shared" si="0"/>
        <v>27000</v>
      </c>
      <c r="AC60" s="17">
        <f t="shared" si="0"/>
        <v>29160</v>
      </c>
      <c r="AD60" s="17"/>
      <c r="AE60" s="17">
        <f>SUM(AE4:AE59)</f>
        <v>48050</v>
      </c>
      <c r="AF60" s="17">
        <f>SUM(AF4:AF59)</f>
        <v>51894</v>
      </c>
      <c r="AG60" s="17"/>
      <c r="AH60" s="17">
        <f>SUM(AH4:AH59)</f>
        <v>22518.6</v>
      </c>
      <c r="AI60" s="17">
        <f>SUM(AI4:AI59)</f>
        <v>24320.09</v>
      </c>
      <c r="AJ60" s="17"/>
      <c r="AK60" s="17">
        <f>SUM(AK4:AK59)</f>
        <v>717271.4</v>
      </c>
      <c r="AL60" s="17">
        <f>SUM(AL4:AL59)</f>
        <v>774653.11</v>
      </c>
      <c r="AM60" s="17"/>
      <c r="AN60" s="17">
        <f>SUM(AN4:AN59)</f>
        <v>60000</v>
      </c>
      <c r="AO60" s="17">
        <f>SUM(AO4:AO59)</f>
        <v>64800</v>
      </c>
      <c r="AP60" s="17"/>
      <c r="AQ60" s="17">
        <f>SUM(AQ4:AQ59)</f>
        <v>46692.6</v>
      </c>
      <c r="AR60" s="17">
        <f>SUM(AR4:AR59)</f>
        <v>50428.01</v>
      </c>
      <c r="AS60" s="17"/>
      <c r="AT60" s="17">
        <f>SUM(AT4:AT59)</f>
        <v>158100</v>
      </c>
      <c r="AU60" s="17">
        <f>SUM(AU4:AU59)</f>
        <v>170748</v>
      </c>
      <c r="AV60" s="17"/>
      <c r="AW60" s="17">
        <f>SUM(AW4:AW59)</f>
        <v>249000</v>
      </c>
      <c r="AX60" s="17">
        <f>SUM(AX4:AX59)</f>
        <v>268920</v>
      </c>
      <c r="AY60" s="17"/>
      <c r="AZ60" s="17">
        <f>SUM(AZ4:AZ59)</f>
        <v>161990</v>
      </c>
      <c r="BA60" s="17">
        <f>SUM(BA4:BA59)</f>
        <v>174949.2</v>
      </c>
      <c r="BB60" s="17"/>
      <c r="BC60" s="17">
        <f>SUM(BC4:BC59)</f>
        <v>92226</v>
      </c>
      <c r="BD60" s="17">
        <f>SUM(BD4:BD59)</f>
        <v>99604.08</v>
      </c>
      <c r="BE60" s="17"/>
    </row>
  </sheetData>
  <sheetProtection/>
  <autoFilter ref="A3:BE59"/>
  <mergeCells count="18">
    <mergeCell ref="V2:X2"/>
    <mergeCell ref="Y2:AA2"/>
    <mergeCell ref="AB2:AD2"/>
    <mergeCell ref="D2:F2"/>
    <mergeCell ref="G2:I2"/>
    <mergeCell ref="J2:L2"/>
    <mergeCell ref="M2:O2"/>
    <mergeCell ref="P2:R2"/>
    <mergeCell ref="S2:U2"/>
    <mergeCell ref="AW2:AY2"/>
    <mergeCell ref="AZ2:BB2"/>
    <mergeCell ref="BC2:BE2"/>
    <mergeCell ref="AE2:AG2"/>
    <mergeCell ref="AH2:AJ2"/>
    <mergeCell ref="AK2:AM2"/>
    <mergeCell ref="AN2:AP2"/>
    <mergeCell ref="AQ2:AS2"/>
    <mergeCell ref="AT2:AV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2017-06-08T08:42:33Z</cp:lastPrinted>
  <dcterms:created xsi:type="dcterms:W3CDTF">2010-04-16T08:33:21Z</dcterms:created>
  <dcterms:modified xsi:type="dcterms:W3CDTF">2018-01-30T11:47:38Z</dcterms:modified>
  <cp:category/>
  <cp:version/>
  <cp:contentType/>
  <cp:contentStatus/>
</cp:coreProperties>
</file>