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0" windowWidth="11295" windowHeight="4920" activeTab="1"/>
  </bookViews>
  <sheets>
    <sheet name="lista wykonawców" sheetId="1" r:id="rId1"/>
    <sheet name="zestawienie ofert" sheetId="2" r:id="rId2"/>
  </sheets>
  <definedNames>
    <definedName name="_xlnm._FilterDatabase" localSheetId="1" hidden="1">'zestawienie ofert'!$A$2:$N$34</definedName>
  </definedNames>
  <calcPr fullCalcOnLoad="1"/>
</workbook>
</file>

<file path=xl/sharedStrings.xml><?xml version="1.0" encoding="utf-8"?>
<sst xmlns="http://schemas.openxmlformats.org/spreadsheetml/2006/main" count="60" uniqueCount="49">
  <si>
    <t>Wycena USK</t>
  </si>
  <si>
    <t>netto</t>
  </si>
  <si>
    <t>brutto</t>
  </si>
  <si>
    <t>Nazwa Wykonawcy</t>
  </si>
  <si>
    <t>Nr oferty</t>
  </si>
  <si>
    <t xml:space="preserve"> </t>
  </si>
  <si>
    <t>ANDRZEJ JUROCA SERWIS APARATURY MEDYCZNEJ, PL. ST. STASZICA 28/8, 50-221 WROCŁAW</t>
  </si>
  <si>
    <t>POL EMS Agencja-Przedstawicielstwo, ul. Wadowicka 5E, 03-093 Warszawa</t>
  </si>
  <si>
    <t>GE Medical Systems Polska Sp. z o.o., ul. Wołoska 9, 02-583 Warszawa</t>
  </si>
  <si>
    <t>BOSTON SCIENTIFIC Polska Sp. z o.o., al. Jana Pawła II 22, 00-133 Warszawa</t>
  </si>
  <si>
    <t>MAQUET POLSKA SP. Z O.O., ul. Osmańska 14, 02-823 Warszawa</t>
  </si>
  <si>
    <t>L.p.</t>
  </si>
  <si>
    <t>nr pakietu</t>
  </si>
  <si>
    <t>Pakiet nr F.1</t>
  </si>
  <si>
    <t>Pakiet nr F.2</t>
  </si>
  <si>
    <t>Pakiet nr F.3</t>
  </si>
  <si>
    <t>Pakiet nr F.4</t>
  </si>
  <si>
    <t>Pakiet nr F.5</t>
  </si>
  <si>
    <t>Pakiet nr F.6</t>
  </si>
  <si>
    <t>Pakiet nr F.7</t>
  </si>
  <si>
    <t>Pakiet nr F.8</t>
  </si>
  <si>
    <t>Pakiet nr F.9</t>
  </si>
  <si>
    <t>Pakiet nr F.10</t>
  </si>
  <si>
    <t>Pakiet nr F.11</t>
  </si>
  <si>
    <t>Pakiet nr F.12</t>
  </si>
  <si>
    <t>Pakiet nr F.13</t>
  </si>
  <si>
    <t>Pakiet nr F.14</t>
  </si>
  <si>
    <t>Pakiet nr J.1</t>
  </si>
  <si>
    <t>Pakiet nr J.2</t>
  </si>
  <si>
    <t>Pakiet nr J.3</t>
  </si>
  <si>
    <t>Pakiet nr J.4</t>
  </si>
  <si>
    <t>Pakiet nr J.5</t>
  </si>
  <si>
    <t>Pakiet nr J.6</t>
  </si>
  <si>
    <t>Pakiet nr J.7</t>
  </si>
  <si>
    <t>Pakiet nr J.8</t>
  </si>
  <si>
    <t>Pakiet nr J.9</t>
  </si>
  <si>
    <t>Pakiet nr P.1</t>
  </si>
  <si>
    <t>Pakiet nr P.2</t>
  </si>
  <si>
    <t>Pakiet nr P.3</t>
  </si>
  <si>
    <t>Pakiet nr P.4</t>
  </si>
  <si>
    <t>Pakiet nr P.5</t>
  </si>
  <si>
    <t>Pakiet nr P.6</t>
  </si>
  <si>
    <t>Pakiet nr P.7</t>
  </si>
  <si>
    <t>Pakiet nr P.8</t>
  </si>
  <si>
    <t xml:space="preserve">1                            ANDRZEJ JUROCA                              </t>
  </si>
  <si>
    <t xml:space="preserve">2                                     POL EMS                                                 </t>
  </si>
  <si>
    <t xml:space="preserve">3                                      GE                                    </t>
  </si>
  <si>
    <t>4                                          BOSTON</t>
  </si>
  <si>
    <t>5                                MAQUET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</si>
</sst>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" fontId="45" fillId="33" borderId="10" xfId="0" applyNumberFormat="1" applyFont="1" applyFill="1" applyBorder="1" applyAlignment="1">
      <alignment/>
    </xf>
    <xf numFmtId="0" fontId="45" fillId="0" borderId="0" xfId="0" applyFont="1" applyFill="1" applyAlignment="1">
      <alignment horizontal="left"/>
    </xf>
    <xf numFmtId="4" fontId="45" fillId="0" borderId="0" xfId="0" applyNumberFormat="1" applyFont="1" applyAlignment="1">
      <alignment/>
    </xf>
    <xf numFmtId="4" fontId="45" fillId="33" borderId="0" xfId="0" applyNumberFormat="1" applyFont="1" applyFill="1" applyAlignment="1">
      <alignment/>
    </xf>
    <xf numFmtId="4" fontId="22" fillId="0" borderId="10" xfId="0" applyNumberFormat="1" applyFont="1" applyFill="1" applyBorder="1" applyAlignment="1">
      <alignment horizontal="left" vertical="center"/>
    </xf>
    <xf numFmtId="4" fontId="22" fillId="33" borderId="10" xfId="0" applyNumberFormat="1" applyFont="1" applyFill="1" applyBorder="1" applyAlignment="1">
      <alignment vertical="center"/>
    </xf>
    <xf numFmtId="4" fontId="22" fillId="33" borderId="10" xfId="0" applyNumberFormat="1" applyFont="1" applyFill="1" applyBorder="1" applyAlignment="1">
      <alignment/>
    </xf>
    <xf numFmtId="4" fontId="22" fillId="33" borderId="10" xfId="0" applyNumberFormat="1" applyFont="1" applyFill="1" applyBorder="1" applyAlignment="1">
      <alignment wrapText="1"/>
    </xf>
    <xf numFmtId="4" fontId="22" fillId="33" borderId="10" xfId="0" applyNumberFormat="1" applyFont="1" applyFill="1" applyBorder="1" applyAlignment="1">
      <alignment horizontal="right" wrapText="1"/>
    </xf>
    <xf numFmtId="4" fontId="22" fillId="33" borderId="10" xfId="0" applyNumberFormat="1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23" fillId="34" borderId="11" xfId="0" applyNumberFormat="1" applyFont="1" applyFill="1" applyBorder="1" applyAlignment="1">
      <alignment horizontal="center" vertical="center"/>
    </xf>
    <xf numFmtId="4" fontId="23" fillId="35" borderId="11" xfId="0" applyNumberFormat="1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1" fillId="36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45" fillId="33" borderId="0" xfId="0" applyFont="1" applyFill="1" applyAlignment="1">
      <alignment horizontal="left"/>
    </xf>
    <xf numFmtId="4" fontId="45" fillId="2" borderId="10" xfId="0" applyNumberFormat="1" applyFont="1" applyFill="1" applyBorder="1" applyAlignment="1">
      <alignment horizontal="right" wrapText="1"/>
    </xf>
    <xf numFmtId="4" fontId="22" fillId="2" borderId="10" xfId="0" applyNumberFormat="1" applyFont="1" applyFill="1" applyBorder="1" applyAlignment="1">
      <alignment vertical="center"/>
    </xf>
    <xf numFmtId="4" fontId="22" fillId="2" borderId="10" xfId="0" applyNumberFormat="1" applyFont="1" applyFill="1" applyBorder="1" applyAlignment="1">
      <alignment horizontal="right"/>
    </xf>
    <xf numFmtId="4" fontId="22" fillId="2" borderId="10" xfId="0" applyNumberFormat="1" applyFont="1" applyFill="1" applyBorder="1" applyAlignment="1">
      <alignment/>
    </xf>
    <xf numFmtId="4" fontId="45" fillId="2" borderId="10" xfId="0" applyNumberFormat="1" applyFont="1" applyFill="1" applyBorder="1" applyAlignment="1">
      <alignment/>
    </xf>
    <xf numFmtId="4" fontId="22" fillId="2" borderId="10" xfId="0" applyNumberFormat="1" applyFont="1" applyFill="1" applyBorder="1" applyAlignment="1">
      <alignment/>
    </xf>
    <xf numFmtId="4" fontId="45" fillId="2" borderId="10" xfId="0" applyNumberFormat="1" applyFont="1" applyFill="1" applyBorder="1" applyAlignment="1">
      <alignment/>
    </xf>
    <xf numFmtId="4" fontId="22" fillId="37" borderId="10" xfId="0" applyNumberFormat="1" applyFont="1" applyFill="1" applyBorder="1" applyAlignment="1">
      <alignment horizontal="left" vertical="center" wrapText="1"/>
    </xf>
    <xf numFmtId="4" fontId="45" fillId="38" borderId="10" xfId="0" applyNumberFormat="1" applyFont="1" applyFill="1" applyBorder="1" applyAlignment="1">
      <alignment horizontal="left"/>
    </xf>
    <xf numFmtId="4" fontId="45" fillId="38" borderId="10" xfId="0" applyNumberFormat="1" applyFont="1" applyFill="1" applyBorder="1" applyAlignment="1">
      <alignment/>
    </xf>
    <xf numFmtId="0" fontId="22" fillId="37" borderId="10" xfId="0" applyNumberFormat="1" applyFont="1" applyFill="1" applyBorder="1" applyAlignment="1">
      <alignment horizontal="center" vertical="center" wrapText="1"/>
    </xf>
    <xf numFmtId="0" fontId="45" fillId="38" borderId="13" xfId="0" applyFont="1" applyFill="1" applyBorder="1" applyAlignment="1">
      <alignment vertical="center" wrapText="1"/>
    </xf>
    <xf numFmtId="0" fontId="45" fillId="38" borderId="14" xfId="0" applyFont="1" applyFill="1" applyBorder="1" applyAlignment="1">
      <alignment vertical="center" wrapText="1"/>
    </xf>
    <xf numFmtId="4" fontId="23" fillId="38" borderId="11" xfId="0" applyNumberFormat="1" applyFont="1" applyFill="1" applyBorder="1" applyAlignment="1">
      <alignment horizontal="center" vertical="center"/>
    </xf>
    <xf numFmtId="4" fontId="45" fillId="38" borderId="10" xfId="0" applyNumberFormat="1" applyFont="1" applyFill="1" applyBorder="1" applyAlignment="1">
      <alignment horizontal="right" wrapText="1"/>
    </xf>
    <xf numFmtId="4" fontId="46" fillId="38" borderId="10" xfId="0" applyNumberFormat="1" applyFont="1" applyFill="1" applyBorder="1" applyAlignment="1">
      <alignment/>
    </xf>
    <xf numFmtId="4" fontId="23" fillId="35" borderId="15" xfId="0" applyNumberFormat="1" applyFont="1" applyFill="1" applyBorder="1" applyAlignment="1">
      <alignment horizontal="center" vertical="center" wrapText="1"/>
    </xf>
    <xf numFmtId="4" fontId="23" fillId="34" borderId="16" xfId="0" applyNumberFormat="1" applyFont="1" applyFill="1" applyBorder="1" applyAlignment="1">
      <alignment horizontal="center" vertical="center"/>
    </xf>
    <xf numFmtId="4" fontId="45" fillId="38" borderId="12" xfId="0" applyNumberFormat="1" applyFont="1" applyFill="1" applyBorder="1" applyAlignment="1">
      <alignment horizontal="right" wrapText="1"/>
    </xf>
    <xf numFmtId="4" fontId="23" fillId="38" borderId="17" xfId="0" applyNumberFormat="1" applyFont="1" applyFill="1" applyBorder="1" applyAlignment="1">
      <alignment horizontal="center" vertical="center"/>
    </xf>
    <xf numFmtId="4" fontId="23" fillId="38" borderId="18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vertical="center" wrapText="1"/>
    </xf>
    <xf numFmtId="4" fontId="22" fillId="2" borderId="10" xfId="0" applyNumberFormat="1" applyFont="1" applyFill="1" applyBorder="1" applyAlignment="1">
      <alignment horizontal="right" wrapText="1"/>
    </xf>
    <xf numFmtId="4" fontId="22" fillId="2" borderId="10" xfId="0" applyNumberFormat="1" applyFont="1" applyFill="1" applyBorder="1" applyAlignment="1">
      <alignment wrapText="1"/>
    </xf>
    <xf numFmtId="4" fontId="22" fillId="2" borderId="10" xfId="0" applyNumberFormat="1" applyFont="1" applyFill="1" applyBorder="1" applyAlignment="1">
      <alignment horizontal="right" vertical="center"/>
    </xf>
    <xf numFmtId="4" fontId="23" fillId="2" borderId="10" xfId="0" applyNumberFormat="1" applyFont="1" applyFill="1" applyBorder="1" applyAlignment="1">
      <alignment/>
    </xf>
    <xf numFmtId="4" fontId="23" fillId="40" borderId="19" xfId="0" applyNumberFormat="1" applyFont="1" applyFill="1" applyBorder="1" applyAlignment="1">
      <alignment horizontal="center" vertical="center" wrapText="1"/>
    </xf>
    <xf numFmtId="4" fontId="45" fillId="0" borderId="20" xfId="0" applyNumberFormat="1" applyFont="1" applyBorder="1" applyAlignment="1">
      <alignment horizontal="center" vertical="center"/>
    </xf>
    <xf numFmtId="4" fontId="45" fillId="0" borderId="20" xfId="0" applyNumberFormat="1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5.8515625" style="17" customWidth="1"/>
    <col min="2" max="2" width="31.00390625" style="17" customWidth="1"/>
    <col min="3" max="16384" width="9.140625" style="17" customWidth="1"/>
  </cols>
  <sheetData>
    <row r="1" spans="1:2" ht="39.75" customHeight="1">
      <c r="A1" s="14" t="s">
        <v>4</v>
      </c>
      <c r="B1" s="18" t="s">
        <v>3</v>
      </c>
    </row>
    <row r="2" spans="1:2" ht="37.5" customHeight="1">
      <c r="A2" s="16">
        <v>1</v>
      </c>
      <c r="B2" s="19" t="s">
        <v>6</v>
      </c>
    </row>
    <row r="3" spans="1:2" ht="26.25" customHeight="1">
      <c r="A3" s="16">
        <v>2</v>
      </c>
      <c r="B3" s="15" t="s">
        <v>7</v>
      </c>
    </row>
    <row r="4" spans="1:2" ht="24" customHeight="1">
      <c r="A4" s="16">
        <v>3</v>
      </c>
      <c r="B4" s="20" t="s">
        <v>8</v>
      </c>
    </row>
    <row r="5" spans="1:2" ht="42" customHeight="1">
      <c r="A5" s="16">
        <v>4</v>
      </c>
      <c r="B5" s="21" t="s">
        <v>9</v>
      </c>
    </row>
    <row r="6" spans="1:2" ht="24" customHeight="1">
      <c r="A6" s="16">
        <v>5</v>
      </c>
      <c r="B6" s="20" t="s">
        <v>10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2" sqref="O12"/>
    </sheetView>
  </sheetViews>
  <sheetFormatPr defaultColWidth="9.140625" defaultRowHeight="15"/>
  <cols>
    <col min="1" max="1" width="3.8515625" style="2" customWidth="1"/>
    <col min="2" max="2" width="11.28125" style="2" customWidth="1"/>
    <col min="3" max="4" width="10.00390625" style="3" customWidth="1"/>
    <col min="5" max="5" width="8.00390625" style="3" customWidth="1"/>
    <col min="6" max="9" width="7.7109375" style="3" customWidth="1"/>
    <col min="10" max="10" width="7.57421875" style="3" customWidth="1"/>
    <col min="11" max="11" width="7.7109375" style="3" customWidth="1"/>
    <col min="12" max="12" width="7.57421875" style="3" customWidth="1"/>
    <col min="13" max="13" width="7.8515625" style="3" customWidth="1"/>
    <col min="14" max="14" width="7.7109375" style="3" customWidth="1"/>
    <col min="15" max="16384" width="9.140625" style="3" customWidth="1"/>
  </cols>
  <sheetData>
    <row r="1" spans="1:14" ht="42" customHeight="1" thickBot="1">
      <c r="A1" s="5" t="s">
        <v>5</v>
      </c>
      <c r="B1" s="5"/>
      <c r="C1" s="36" t="s">
        <v>0</v>
      </c>
      <c r="D1" s="36" t="s">
        <v>0</v>
      </c>
      <c r="E1" s="50" t="s">
        <v>44</v>
      </c>
      <c r="F1" s="51"/>
      <c r="G1" s="50" t="s">
        <v>45</v>
      </c>
      <c r="H1" s="52"/>
      <c r="I1" s="50" t="s">
        <v>46</v>
      </c>
      <c r="J1" s="51"/>
      <c r="K1" s="50" t="s">
        <v>47</v>
      </c>
      <c r="L1" s="52"/>
      <c r="M1" s="50" t="s">
        <v>48</v>
      </c>
      <c r="N1" s="52"/>
    </row>
    <row r="2" spans="1:14" ht="12.75" thickBot="1">
      <c r="A2" s="13" t="s">
        <v>11</v>
      </c>
      <c r="B2" s="39" t="s">
        <v>12</v>
      </c>
      <c r="C2" s="42" t="s">
        <v>1</v>
      </c>
      <c r="D2" s="43" t="s">
        <v>2</v>
      </c>
      <c r="E2" s="40" t="s">
        <v>1</v>
      </c>
      <c r="F2" s="12" t="s">
        <v>2</v>
      </c>
      <c r="G2" s="12" t="s">
        <v>1</v>
      </c>
      <c r="H2" s="12" t="s">
        <v>2</v>
      </c>
      <c r="I2" s="12" t="s">
        <v>1</v>
      </c>
      <c r="J2" s="12" t="s">
        <v>2</v>
      </c>
      <c r="K2" s="12" t="s">
        <v>1</v>
      </c>
      <c r="L2" s="12" t="s">
        <v>2</v>
      </c>
      <c r="M2" s="12" t="s">
        <v>1</v>
      </c>
      <c r="N2" s="12" t="s">
        <v>2</v>
      </c>
    </row>
    <row r="3" spans="1:14" s="4" customFormat="1" ht="12" customHeight="1" thickBot="1">
      <c r="A3" s="33">
        <v>1</v>
      </c>
      <c r="B3" s="34" t="s">
        <v>13</v>
      </c>
      <c r="C3" s="41">
        <v>5016</v>
      </c>
      <c r="D3" s="41">
        <v>6169.68</v>
      </c>
      <c r="E3" s="9">
        <v>1176</v>
      </c>
      <c r="F3" s="6">
        <v>1446.48</v>
      </c>
      <c r="G3" s="6"/>
      <c r="H3" s="6"/>
      <c r="I3" s="8">
        <v>9360</v>
      </c>
      <c r="J3" s="6">
        <v>11512.8</v>
      </c>
      <c r="K3" s="6"/>
      <c r="L3" s="6"/>
      <c r="M3" s="6"/>
      <c r="N3" s="6"/>
    </row>
    <row r="4" spans="1:14" s="4" customFormat="1" ht="12" customHeight="1" thickBot="1">
      <c r="A4" s="44">
        <v>2</v>
      </c>
      <c r="B4" s="45" t="s">
        <v>14</v>
      </c>
      <c r="C4" s="23">
        <v>8700</v>
      </c>
      <c r="D4" s="23">
        <v>10701</v>
      </c>
      <c r="E4" s="46"/>
      <c r="F4" s="25"/>
      <c r="G4" s="26"/>
      <c r="H4" s="26"/>
      <c r="I4" s="47"/>
      <c r="J4" s="26"/>
      <c r="K4" s="26"/>
      <c r="L4" s="26"/>
      <c r="M4" s="26"/>
      <c r="N4" s="26"/>
    </row>
    <row r="5" spans="1:14" s="4" customFormat="1" ht="12" customHeight="1" thickBot="1">
      <c r="A5" s="44">
        <v>3</v>
      </c>
      <c r="B5" s="45" t="s">
        <v>15</v>
      </c>
      <c r="C5" s="23">
        <v>2660.4</v>
      </c>
      <c r="D5" s="23">
        <v>3272.29</v>
      </c>
      <c r="E5" s="46"/>
      <c r="F5" s="48"/>
      <c r="G5" s="24"/>
      <c r="H5" s="24"/>
      <c r="I5" s="47"/>
      <c r="J5" s="24"/>
      <c r="K5" s="24"/>
      <c r="L5" s="24"/>
      <c r="M5" s="24"/>
      <c r="N5" s="24"/>
    </row>
    <row r="6" spans="1:14" s="4" customFormat="1" ht="12" customHeight="1" thickBot="1">
      <c r="A6" s="44">
        <v>4</v>
      </c>
      <c r="B6" s="45" t="s">
        <v>16</v>
      </c>
      <c r="C6" s="23">
        <v>8510.4</v>
      </c>
      <c r="D6" s="23">
        <v>10467.79</v>
      </c>
      <c r="E6" s="46"/>
      <c r="F6" s="48"/>
      <c r="G6" s="24"/>
      <c r="H6" s="24"/>
      <c r="I6" s="47"/>
      <c r="J6" s="24"/>
      <c r="K6" s="24"/>
      <c r="L6" s="24"/>
      <c r="M6" s="24"/>
      <c r="N6" s="24"/>
    </row>
    <row r="7" spans="1:14" s="4" customFormat="1" ht="12" customHeight="1" thickBot="1">
      <c r="A7" s="44">
        <v>5</v>
      </c>
      <c r="B7" s="45" t="s">
        <v>17</v>
      </c>
      <c r="C7" s="23">
        <v>6000</v>
      </c>
      <c r="D7" s="23">
        <v>7380</v>
      </c>
      <c r="E7" s="46"/>
      <c r="F7" s="46"/>
      <c r="G7" s="24"/>
      <c r="H7" s="24"/>
      <c r="I7" s="47"/>
      <c r="J7" s="47"/>
      <c r="K7" s="24"/>
      <c r="L7" s="24"/>
      <c r="M7" s="24"/>
      <c r="N7" s="24"/>
    </row>
    <row r="8" spans="1:14" s="4" customFormat="1" ht="12" customHeight="1" thickBot="1">
      <c r="A8" s="44">
        <v>6</v>
      </c>
      <c r="B8" s="45" t="s">
        <v>18</v>
      </c>
      <c r="C8" s="23">
        <v>1650</v>
      </c>
      <c r="D8" s="23">
        <v>2029.5</v>
      </c>
      <c r="E8" s="46"/>
      <c r="F8" s="46"/>
      <c r="G8" s="24"/>
      <c r="H8" s="24"/>
      <c r="I8" s="47"/>
      <c r="J8" s="47"/>
      <c r="K8" s="24"/>
      <c r="L8" s="24"/>
      <c r="M8" s="24"/>
      <c r="N8" s="24"/>
    </row>
    <row r="9" spans="1:14" s="4" customFormat="1" ht="12" customHeight="1" thickBot="1">
      <c r="A9" s="44">
        <v>7</v>
      </c>
      <c r="B9" s="45" t="s">
        <v>19</v>
      </c>
      <c r="C9" s="23">
        <v>1080</v>
      </c>
      <c r="D9" s="23">
        <v>1328.4</v>
      </c>
      <c r="E9" s="46"/>
      <c r="F9" s="46"/>
      <c r="G9" s="26"/>
      <c r="H9" s="26"/>
      <c r="I9" s="47"/>
      <c r="J9" s="47"/>
      <c r="K9" s="26"/>
      <c r="L9" s="26"/>
      <c r="M9" s="26"/>
      <c r="N9" s="26"/>
    </row>
    <row r="10" spans="1:14" s="4" customFormat="1" ht="12" customHeight="1" thickBot="1">
      <c r="A10" s="44">
        <v>8</v>
      </c>
      <c r="B10" s="45" t="s">
        <v>20</v>
      </c>
      <c r="C10" s="23">
        <v>2640</v>
      </c>
      <c r="D10" s="23">
        <v>3247.2</v>
      </c>
      <c r="E10" s="48"/>
      <c r="F10" s="48"/>
      <c r="G10" s="48"/>
      <c r="H10" s="48"/>
      <c r="I10" s="24"/>
      <c r="J10" s="24"/>
      <c r="K10" s="24"/>
      <c r="L10" s="24"/>
      <c r="M10" s="24"/>
      <c r="N10" s="24"/>
    </row>
    <row r="11" spans="1:14" s="4" customFormat="1" ht="12" customHeight="1" thickBot="1">
      <c r="A11" s="44">
        <v>9</v>
      </c>
      <c r="B11" s="45" t="s">
        <v>21</v>
      </c>
      <c r="C11" s="23">
        <v>594</v>
      </c>
      <c r="D11" s="23">
        <v>730.62</v>
      </c>
      <c r="E11" s="48"/>
      <c r="F11" s="25"/>
      <c r="G11" s="28"/>
      <c r="H11" s="28"/>
      <c r="I11" s="24"/>
      <c r="J11" s="26"/>
      <c r="K11" s="26"/>
      <c r="L11" s="49"/>
      <c r="M11" s="26"/>
      <c r="N11" s="26"/>
    </row>
    <row r="12" spans="1:14" s="4" customFormat="1" ht="12" customHeight="1" thickBot="1">
      <c r="A12" s="33">
        <v>10</v>
      </c>
      <c r="B12" s="35" t="s">
        <v>22</v>
      </c>
      <c r="C12" s="37">
        <v>50325</v>
      </c>
      <c r="D12" s="37">
        <v>61899.75</v>
      </c>
      <c r="E12" s="6">
        <v>9240</v>
      </c>
      <c r="F12" s="10">
        <v>11365.2</v>
      </c>
      <c r="G12" s="10"/>
      <c r="H12" s="10"/>
      <c r="I12" s="6"/>
      <c r="J12" s="7"/>
      <c r="K12" s="7"/>
      <c r="L12" s="7"/>
      <c r="M12" s="7"/>
      <c r="N12" s="7"/>
    </row>
    <row r="13" spans="1:14" s="4" customFormat="1" ht="12" customHeight="1" thickBot="1">
      <c r="A13" s="44">
        <v>11</v>
      </c>
      <c r="B13" s="45" t="s">
        <v>23</v>
      </c>
      <c r="C13" s="23">
        <v>3000</v>
      </c>
      <c r="D13" s="23">
        <v>3690</v>
      </c>
      <c r="E13" s="24"/>
      <c r="F13" s="28"/>
      <c r="G13" s="28"/>
      <c r="H13" s="28"/>
      <c r="I13" s="24"/>
      <c r="J13" s="26"/>
      <c r="K13" s="26"/>
      <c r="L13" s="26"/>
      <c r="M13" s="26"/>
      <c r="N13" s="26"/>
    </row>
    <row r="14" spans="1:14" s="4" customFormat="1" ht="12" customHeight="1" thickBot="1">
      <c r="A14" s="44">
        <v>12</v>
      </c>
      <c r="B14" s="45" t="s">
        <v>24</v>
      </c>
      <c r="C14" s="23">
        <v>6642</v>
      </c>
      <c r="D14" s="23">
        <v>8169.66</v>
      </c>
      <c r="E14" s="24"/>
      <c r="F14" s="28"/>
      <c r="G14" s="28"/>
      <c r="H14" s="28"/>
      <c r="I14" s="24"/>
      <c r="J14" s="26"/>
      <c r="K14" s="26"/>
      <c r="L14" s="26"/>
      <c r="M14" s="26"/>
      <c r="N14" s="26"/>
    </row>
    <row r="15" spans="1:14" s="4" customFormat="1" ht="12" customHeight="1" thickBot="1">
      <c r="A15" s="33">
        <v>13</v>
      </c>
      <c r="B15" s="35" t="s">
        <v>25</v>
      </c>
      <c r="C15" s="37">
        <v>84000</v>
      </c>
      <c r="D15" s="37">
        <v>103320</v>
      </c>
      <c r="E15" s="6"/>
      <c r="F15" s="10"/>
      <c r="G15" s="10"/>
      <c r="H15" s="10"/>
      <c r="I15" s="6"/>
      <c r="J15" s="7"/>
      <c r="K15" s="7">
        <v>72000</v>
      </c>
      <c r="L15" s="7">
        <v>88560</v>
      </c>
      <c r="M15" s="7"/>
      <c r="N15" s="7"/>
    </row>
    <row r="16" spans="1:14" s="4" customFormat="1" ht="12" customHeight="1" thickBot="1">
      <c r="A16" s="33">
        <v>14</v>
      </c>
      <c r="B16" s="35" t="s">
        <v>26</v>
      </c>
      <c r="C16" s="32">
        <v>5100</v>
      </c>
      <c r="D16" s="32">
        <v>6273</v>
      </c>
      <c r="E16" s="6"/>
      <c r="F16" s="10"/>
      <c r="G16" s="10"/>
      <c r="H16" s="10"/>
      <c r="I16" s="6"/>
      <c r="J16" s="7"/>
      <c r="K16" s="7"/>
      <c r="L16" s="7"/>
      <c r="M16" s="7">
        <v>16800</v>
      </c>
      <c r="N16" s="7">
        <v>20664</v>
      </c>
    </row>
    <row r="17" spans="1:14" s="4" customFormat="1" ht="12" customHeight="1" thickBot="1">
      <c r="A17" s="44">
        <v>15</v>
      </c>
      <c r="B17" s="45" t="s">
        <v>27</v>
      </c>
      <c r="C17" s="27">
        <v>52710.52845528455</v>
      </c>
      <c r="D17" s="27">
        <v>64833.95</v>
      </c>
      <c r="E17" s="24"/>
      <c r="F17" s="28"/>
      <c r="G17" s="28"/>
      <c r="H17" s="28"/>
      <c r="I17" s="24"/>
      <c r="J17" s="26"/>
      <c r="K17" s="26"/>
      <c r="L17" s="26"/>
      <c r="M17" s="26"/>
      <c r="N17" s="26"/>
    </row>
    <row r="18" spans="1:14" s="4" customFormat="1" ht="12" customHeight="1" thickBot="1">
      <c r="A18" s="44">
        <v>16</v>
      </c>
      <c r="B18" s="45" t="s">
        <v>28</v>
      </c>
      <c r="C18" s="27">
        <v>5184.333333333333</v>
      </c>
      <c r="D18" s="27">
        <v>6376.73</v>
      </c>
      <c r="E18" s="24"/>
      <c r="F18" s="28"/>
      <c r="G18" s="28"/>
      <c r="H18" s="28"/>
      <c r="I18" s="24"/>
      <c r="J18" s="26"/>
      <c r="K18" s="26"/>
      <c r="L18" s="26"/>
      <c r="M18" s="26"/>
      <c r="N18" s="26"/>
    </row>
    <row r="19" spans="1:14" s="4" customFormat="1" ht="12" customHeight="1" thickBot="1">
      <c r="A19" s="44">
        <v>17</v>
      </c>
      <c r="B19" s="45" t="s">
        <v>29</v>
      </c>
      <c r="C19" s="27">
        <v>336.6422764227642</v>
      </c>
      <c r="D19" s="27">
        <v>414.07</v>
      </c>
      <c r="E19" s="24"/>
      <c r="F19" s="28"/>
      <c r="G19" s="28"/>
      <c r="H19" s="28"/>
      <c r="I19" s="24"/>
      <c r="J19" s="26"/>
      <c r="K19" s="26"/>
      <c r="L19" s="26"/>
      <c r="M19" s="26"/>
      <c r="N19" s="26"/>
    </row>
    <row r="20" spans="1:14" s="4" customFormat="1" ht="12" customHeight="1" thickBot="1">
      <c r="A20" s="44">
        <v>18</v>
      </c>
      <c r="B20" s="45" t="s">
        <v>30</v>
      </c>
      <c r="C20" s="27">
        <v>2423.837398373984</v>
      </c>
      <c r="D20" s="27">
        <v>2981.32</v>
      </c>
      <c r="E20" s="24"/>
      <c r="F20" s="28"/>
      <c r="G20" s="28"/>
      <c r="H20" s="28"/>
      <c r="I20" s="24"/>
      <c r="J20" s="26"/>
      <c r="K20" s="26"/>
      <c r="L20" s="26"/>
      <c r="M20" s="26"/>
      <c r="N20" s="26"/>
    </row>
    <row r="21" spans="1:14" s="4" customFormat="1" ht="12" customHeight="1" thickBot="1">
      <c r="A21" s="44">
        <v>19</v>
      </c>
      <c r="B21" s="45" t="s">
        <v>31</v>
      </c>
      <c r="C21" s="27">
        <v>673.2926829268292</v>
      </c>
      <c r="D21" s="27">
        <v>828.15</v>
      </c>
      <c r="E21" s="24"/>
      <c r="F21" s="28"/>
      <c r="G21" s="28"/>
      <c r="H21" s="28"/>
      <c r="I21" s="24"/>
      <c r="J21" s="26"/>
      <c r="K21" s="26"/>
      <c r="L21" s="26"/>
      <c r="M21" s="26"/>
      <c r="N21" s="26"/>
    </row>
    <row r="22" spans="1:14" s="4" customFormat="1" ht="12" customHeight="1" thickBot="1">
      <c r="A22" s="33">
        <v>20</v>
      </c>
      <c r="B22" s="35" t="s">
        <v>32</v>
      </c>
      <c r="C22" s="32">
        <v>242.3821138211382</v>
      </c>
      <c r="D22" s="32">
        <v>298.13</v>
      </c>
      <c r="E22" s="6">
        <v>234</v>
      </c>
      <c r="F22" s="10">
        <v>287.82</v>
      </c>
      <c r="G22" s="10"/>
      <c r="H22" s="10"/>
      <c r="I22" s="6"/>
      <c r="J22" s="7"/>
      <c r="K22" s="7"/>
      <c r="L22" s="7"/>
      <c r="M22" s="7"/>
      <c r="N22" s="7"/>
    </row>
    <row r="23" spans="1:14" s="4" customFormat="1" ht="12" customHeight="1" thickBot="1">
      <c r="A23" s="44">
        <v>21</v>
      </c>
      <c r="B23" s="45" t="s">
        <v>33</v>
      </c>
      <c r="C23" s="27">
        <v>1306.1788617886177</v>
      </c>
      <c r="D23" s="27">
        <v>1606.6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s="4" customFormat="1" ht="12" customHeight="1" thickBot="1">
      <c r="A24" s="44">
        <v>22</v>
      </c>
      <c r="B24" s="45" t="s">
        <v>34</v>
      </c>
      <c r="C24" s="27">
        <v>522.4308943089432</v>
      </c>
      <c r="D24" s="27">
        <v>642.59</v>
      </c>
      <c r="E24" s="27"/>
      <c r="F24" s="27"/>
      <c r="G24" s="27"/>
      <c r="H24" s="27"/>
      <c r="I24" s="29"/>
      <c r="J24" s="29"/>
      <c r="K24" s="29"/>
      <c r="L24" s="29"/>
      <c r="M24" s="29"/>
      <c r="N24" s="29"/>
    </row>
    <row r="25" spans="1:14" s="4" customFormat="1" ht="12" customHeight="1" thickBot="1">
      <c r="A25" s="44">
        <v>23</v>
      </c>
      <c r="B25" s="45" t="s">
        <v>35</v>
      </c>
      <c r="C25" s="27">
        <v>1234.4065040650405</v>
      </c>
      <c r="D25" s="27">
        <v>1518.32</v>
      </c>
      <c r="E25" s="27"/>
      <c r="F25" s="27"/>
      <c r="G25" s="27"/>
      <c r="H25" s="27"/>
      <c r="I25" s="29"/>
      <c r="J25" s="29"/>
      <c r="K25" s="29"/>
      <c r="L25" s="29"/>
      <c r="M25" s="29"/>
      <c r="N25" s="29"/>
    </row>
    <row r="26" spans="1:14" s="4" customFormat="1" ht="12" customHeight="1" thickBot="1">
      <c r="A26" s="33">
        <v>24</v>
      </c>
      <c r="B26" s="35" t="s">
        <v>36</v>
      </c>
      <c r="C26" s="32">
        <v>25200</v>
      </c>
      <c r="D26" s="32">
        <v>30996</v>
      </c>
      <c r="E26" s="1">
        <v>1776</v>
      </c>
      <c r="F26" s="1">
        <v>2184.48</v>
      </c>
      <c r="G26" s="1"/>
      <c r="H26" s="1"/>
      <c r="I26" s="11"/>
      <c r="J26" s="11"/>
      <c r="K26" s="11"/>
      <c r="L26" s="11"/>
      <c r="M26" s="11"/>
      <c r="N26" s="11"/>
    </row>
    <row r="27" spans="1:14" s="4" customFormat="1" ht="12" customHeight="1" thickBot="1">
      <c r="A27" s="33">
        <v>25</v>
      </c>
      <c r="B27" s="35" t="s">
        <v>37</v>
      </c>
      <c r="C27" s="32">
        <v>29650.317073170732</v>
      </c>
      <c r="D27" s="32">
        <v>36469.89</v>
      </c>
      <c r="E27" s="1"/>
      <c r="F27" s="1"/>
      <c r="G27" s="7">
        <v>50250</v>
      </c>
      <c r="H27" s="7">
        <v>61807.5</v>
      </c>
      <c r="I27" s="11"/>
      <c r="J27" s="11"/>
      <c r="K27" s="11"/>
      <c r="L27" s="11"/>
      <c r="M27" s="11"/>
      <c r="N27" s="11"/>
    </row>
    <row r="28" spans="1:14" s="4" customFormat="1" ht="12" customHeight="1" thickBot="1">
      <c r="A28" s="33">
        <v>26</v>
      </c>
      <c r="B28" s="35" t="s">
        <v>38</v>
      </c>
      <c r="C28" s="32">
        <v>4701.178861788618</v>
      </c>
      <c r="D28" s="32">
        <v>5782.45</v>
      </c>
      <c r="E28" s="1"/>
      <c r="F28" s="1"/>
      <c r="G28" s="1">
        <v>5550</v>
      </c>
      <c r="H28" s="1">
        <v>6826.5</v>
      </c>
      <c r="I28" s="11"/>
      <c r="J28" s="11"/>
      <c r="K28" s="11"/>
      <c r="L28" s="11"/>
      <c r="M28" s="11"/>
      <c r="N28" s="11"/>
    </row>
    <row r="29" spans="1:14" s="4" customFormat="1" ht="12" customHeight="1" thickBot="1">
      <c r="A29" s="44">
        <v>27</v>
      </c>
      <c r="B29" s="45" t="s">
        <v>39</v>
      </c>
      <c r="C29" s="27">
        <v>1287.7154471544716</v>
      </c>
      <c r="D29" s="27">
        <v>1583.89</v>
      </c>
      <c r="E29" s="27"/>
      <c r="F29" s="27"/>
      <c r="G29" s="27"/>
      <c r="H29" s="27"/>
      <c r="I29" s="29"/>
      <c r="J29" s="29"/>
      <c r="K29" s="29"/>
      <c r="L29" s="29"/>
      <c r="M29" s="29"/>
      <c r="N29" s="29"/>
    </row>
    <row r="30" spans="1:14" s="4" customFormat="1" ht="12" customHeight="1" thickBot="1">
      <c r="A30" s="33">
        <v>28</v>
      </c>
      <c r="B30" s="35" t="s">
        <v>40</v>
      </c>
      <c r="C30" s="32">
        <v>3779.9999999999995</v>
      </c>
      <c r="D30" s="32">
        <v>4649.4</v>
      </c>
      <c r="E30" s="1">
        <v>1170</v>
      </c>
      <c r="F30" s="1">
        <v>1439.1</v>
      </c>
      <c r="G30" s="1"/>
      <c r="H30" s="1"/>
      <c r="I30" s="11"/>
      <c r="J30" s="11"/>
      <c r="K30" s="11"/>
      <c r="L30" s="11"/>
      <c r="M30" s="11"/>
      <c r="N30" s="11"/>
    </row>
    <row r="31" spans="1:14" s="4" customFormat="1" ht="12" customHeight="1" thickBot="1">
      <c r="A31" s="44">
        <v>29</v>
      </c>
      <c r="B31" s="45" t="s">
        <v>41</v>
      </c>
      <c r="C31" s="27">
        <v>42449.365853658535</v>
      </c>
      <c r="D31" s="27">
        <v>52212.72</v>
      </c>
      <c r="E31" s="27"/>
      <c r="F31" s="27"/>
      <c r="G31" s="27"/>
      <c r="H31" s="27"/>
      <c r="I31" s="29"/>
      <c r="J31" s="29"/>
      <c r="K31" s="29"/>
      <c r="L31" s="29"/>
      <c r="M31" s="29"/>
      <c r="N31" s="29"/>
    </row>
    <row r="32" spans="1:14" s="4" customFormat="1" ht="12" customHeight="1" thickBot="1">
      <c r="A32" s="33">
        <v>30</v>
      </c>
      <c r="B32" s="35" t="s">
        <v>42</v>
      </c>
      <c r="C32" s="32">
        <v>4158</v>
      </c>
      <c r="D32" s="32">
        <v>5114.34</v>
      </c>
      <c r="E32" s="1">
        <v>1020</v>
      </c>
      <c r="F32" s="1">
        <v>1254.6</v>
      </c>
      <c r="G32" s="1"/>
      <c r="H32" s="1"/>
      <c r="I32" s="11"/>
      <c r="J32" s="11"/>
      <c r="K32" s="11"/>
      <c r="L32" s="11"/>
      <c r="M32" s="11"/>
      <c r="N32" s="11"/>
    </row>
    <row r="33" spans="1:14" s="4" customFormat="1" ht="12" customHeight="1" thickBot="1">
      <c r="A33" s="44">
        <v>31</v>
      </c>
      <c r="B33" s="45" t="s">
        <v>43</v>
      </c>
      <c r="C33" s="27">
        <v>7310.008130081301</v>
      </c>
      <c r="D33" s="27">
        <v>8991.31</v>
      </c>
      <c r="E33" s="27"/>
      <c r="F33" s="27"/>
      <c r="G33" s="27"/>
      <c r="H33" s="27"/>
      <c r="I33" s="29"/>
      <c r="J33" s="29"/>
      <c r="K33" s="29"/>
      <c r="L33" s="29"/>
      <c r="M33" s="29"/>
      <c r="N33" s="29"/>
    </row>
    <row r="34" spans="1:14" s="4" customFormat="1" ht="12" customHeight="1">
      <c r="A34" s="30"/>
      <c r="B34" s="31"/>
      <c r="C34" s="38">
        <f>SUM(C3:C33)</f>
        <v>369088.4178861788</v>
      </c>
      <c r="D34" s="38">
        <f aca="true" t="shared" si="0" ref="D34:N34">SUM(D3:D33)</f>
        <v>453978.7500000001</v>
      </c>
      <c r="E34" s="38">
        <f t="shared" si="0"/>
        <v>14616</v>
      </c>
      <c r="F34" s="38">
        <f t="shared" si="0"/>
        <v>17977.679999999997</v>
      </c>
      <c r="G34" s="38">
        <f t="shared" si="0"/>
        <v>55800</v>
      </c>
      <c r="H34" s="38">
        <f t="shared" si="0"/>
        <v>68634</v>
      </c>
      <c r="I34" s="38">
        <f t="shared" si="0"/>
        <v>9360</v>
      </c>
      <c r="J34" s="38">
        <f t="shared" si="0"/>
        <v>11512.8</v>
      </c>
      <c r="K34" s="38">
        <f t="shared" si="0"/>
        <v>72000</v>
      </c>
      <c r="L34" s="38">
        <f t="shared" si="0"/>
        <v>88560</v>
      </c>
      <c r="M34" s="38">
        <f t="shared" si="0"/>
        <v>16800</v>
      </c>
      <c r="N34" s="38">
        <f t="shared" si="0"/>
        <v>20664</v>
      </c>
    </row>
    <row r="35" spans="1:14" ht="12">
      <c r="A35" s="22"/>
      <c r="B35" s="22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">
      <c r="A36" s="22"/>
      <c r="B36" s="2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">
      <c r="A37" s="2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">
      <c r="A38" s="2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">
      <c r="A39" s="2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">
      <c r="A40" s="2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">
      <c r="A41" s="2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">
      <c r="A42" s="2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">
      <c r="A43" s="2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">
      <c r="A44" s="2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">
      <c r="A45" s="2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">
      <c r="A46" s="2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>
      <c r="A47" s="2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">
      <c r="A48" s="2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">
      <c r="A49" s="2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">
      <c r="A50" s="22"/>
      <c r="B50" s="2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">
      <c r="A51" s="22"/>
      <c r="B51" s="2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">
      <c r="A52" s="22"/>
      <c r="B52" s="2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">
      <c r="A53" s="22"/>
      <c r="B53" s="2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">
      <c r="A54" s="2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">
      <c r="A55" s="22"/>
      <c r="B55" s="2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">
      <c r="A56" s="22"/>
      <c r="B56" s="2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">
      <c r="A57" s="22"/>
      <c r="B57" s="2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">
      <c r="A58" s="22"/>
      <c r="B58" s="22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">
      <c r="A59" s="22"/>
      <c r="B59" s="2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">
      <c r="A60" s="22"/>
      <c r="B60" s="2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">
      <c r="A61" s="22"/>
      <c r="B61" s="2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">
      <c r="A62" s="2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">
      <c r="A63" s="2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">
      <c r="A64" s="2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">
      <c r="A65" s="2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">
      <c r="A66" s="2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">
      <c r="A67" s="2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">
      <c r="A68" s="2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">
      <c r="A69" s="2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">
      <c r="A70" s="2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">
      <c r="A71" s="2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">
      <c r="A72" s="2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">
      <c r="A73" s="2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">
      <c r="A74" s="2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">
      <c r="A75" s="22"/>
      <c r="B75" s="22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">
      <c r="A76" s="22"/>
      <c r="B76" s="2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">
      <c r="A77" s="22"/>
      <c r="B77" s="2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">
      <c r="A78" s="22"/>
      <c r="B78" s="2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">
      <c r="A79" s="2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">
      <c r="A80" s="22"/>
      <c r="B80" s="22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">
      <c r="A81" s="22"/>
      <c r="B81" s="2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">
      <c r="A82" s="22"/>
      <c r="B82" s="2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">
      <c r="A83" s="22"/>
      <c r="B83" s="22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">
      <c r="A84" s="22"/>
      <c r="B84" s="22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">
      <c r="A85" s="22"/>
      <c r="B85" s="22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">
      <c r="A86" s="22"/>
      <c r="B86" s="2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">
      <c r="A87" s="22"/>
      <c r="B87" s="2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">
      <c r="A88" s="22"/>
      <c r="B88" s="2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">
      <c r="A89" s="22"/>
      <c r="B89" s="2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">
      <c r="A90" s="22"/>
      <c r="B90" s="22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">
      <c r="A91" s="22"/>
      <c r="B91" s="22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">
      <c r="A92" s="22"/>
      <c r="B92" s="22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">
      <c r="A93" s="22"/>
      <c r="B93" s="22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">
      <c r="A94" s="22"/>
      <c r="B94" s="2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">
      <c r="A95" s="22"/>
      <c r="B95" s="2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">
      <c r="A96" s="22"/>
      <c r="B96" s="2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">
      <c r="A97" s="22"/>
      <c r="B97" s="2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">
      <c r="A98" s="22"/>
      <c r="B98" s="2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">
      <c r="A99" s="22"/>
      <c r="B99" s="2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">
      <c r="A100" s="22"/>
      <c r="B100" s="2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">
      <c r="A101" s="22"/>
      <c r="B101" s="2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">
      <c r="A102" s="22"/>
      <c r="B102" s="2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>
      <c r="A103" s="22"/>
      <c r="B103" s="2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">
      <c r="A104" s="22"/>
      <c r="B104" s="2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">
      <c r="A105" s="22"/>
      <c r="B105" s="2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">
      <c r="A106" s="22"/>
      <c r="B106" s="2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">
      <c r="A107" s="22"/>
      <c r="B107" s="2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">
      <c r="A108" s="22"/>
      <c r="B108" s="2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">
      <c r="A109" s="22"/>
      <c r="B109" s="2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">
      <c r="A110" s="22"/>
      <c r="B110" s="2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">
      <c r="A111" s="22"/>
      <c r="B111" s="2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">
      <c r="A112" s="22"/>
      <c r="B112" s="2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">
      <c r="A113" s="22"/>
      <c r="B113" s="2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">
      <c r="A114" s="22"/>
      <c r="B114" s="2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">
      <c r="A115" s="22"/>
      <c r="B115" s="2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">
      <c r="A116" s="22"/>
      <c r="B116" s="22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">
      <c r="A117" s="22"/>
      <c r="B117" s="22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">
      <c r="A118" s="22"/>
      <c r="B118" s="22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">
      <c r="A119" s="22"/>
      <c r="B119" s="22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">
      <c r="A120" s="22"/>
      <c r="B120" s="22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">
      <c r="A121" s="22"/>
      <c r="B121" s="22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">
      <c r="A122" s="22"/>
      <c r="B122" s="22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">
      <c r="A123" s="22"/>
      <c r="B123" s="22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">
      <c r="A124" s="22"/>
      <c r="B124" s="22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">
      <c r="A125" s="22"/>
      <c r="B125" s="22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">
      <c r="A126" s="22"/>
      <c r="B126" s="2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">
      <c r="A127" s="22"/>
      <c r="B127" s="2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">
      <c r="A128" s="22"/>
      <c r="B128" s="2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">
      <c r="A129" s="22"/>
      <c r="B129" s="2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">
      <c r="A130" s="22"/>
      <c r="B130" s="2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">
      <c r="A131" s="22"/>
      <c r="B131" s="2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">
      <c r="A132" s="22"/>
      <c r="B132" s="2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">
      <c r="A133" s="22"/>
      <c r="B133" s="2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">
      <c r="A134" s="22"/>
      <c r="B134" s="2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">
      <c r="A135" s="22"/>
      <c r="B135" s="2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">
      <c r="A136" s="22"/>
      <c r="B136" s="22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">
      <c r="A137" s="22"/>
      <c r="B137" s="22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">
      <c r="A138" s="22"/>
      <c r="B138" s="22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">
      <c r="A139" s="22"/>
      <c r="B139" s="2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">
      <c r="A140" s="22"/>
      <c r="B140" s="22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">
      <c r="A141" s="22"/>
      <c r="B141" s="2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">
      <c r="A142" s="22"/>
      <c r="B142" s="2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">
      <c r="A143" s="22"/>
      <c r="B143" s="2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">
      <c r="A144" s="22"/>
      <c r="B144" s="2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">
      <c r="A145" s="22"/>
      <c r="B145" s="22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">
      <c r="A146" s="22"/>
      <c r="B146" s="22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">
      <c r="A147" s="22"/>
      <c r="B147" s="2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">
      <c r="A148" s="22"/>
      <c r="B148" s="22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</sheetData>
  <sheetProtection/>
  <autoFilter ref="A2:N34"/>
  <mergeCells count="5">
    <mergeCell ref="E1:F1"/>
    <mergeCell ref="G1:H1"/>
    <mergeCell ref="I1:J1"/>
    <mergeCell ref="K1:L1"/>
    <mergeCell ref="M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2017-12-01T13:30:13Z</dcterms:modified>
  <cp:category/>
  <cp:version/>
  <cp:contentType/>
  <cp:contentStatus/>
</cp:coreProperties>
</file>