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5"/>
  </bookViews>
  <sheets>
    <sheet name="PAKIET 1" sheetId="1" r:id="rId1"/>
    <sheet name="PAKIET 2" sheetId="2" r:id="rId2"/>
    <sheet name="PAKIET 15" sheetId="3" r:id="rId3"/>
    <sheet name="pakiet 16" sheetId="4" r:id="rId4"/>
    <sheet name="PAKIET 19" sheetId="5" r:id="rId5"/>
    <sheet name="Pakiet 20" sheetId="6" r:id="rId6"/>
  </sheets>
  <definedNames>
    <definedName name="__xlnm.Print_Area_14">#REF!</definedName>
    <definedName name="__xlnm_Print_Area_17">#REF!</definedName>
    <definedName name="Excel_BuiltIn_Print_Area_1">"$#ODWOŁANIE.$A$2:$J$16"</definedName>
    <definedName name="Excel_BuiltIn_Print_Area_15">#REF!</definedName>
    <definedName name="Excel_BuiltIn_Print_Titles_1">"$#ODWOŁANIE.$A$2:$IU$2"</definedName>
    <definedName name="_xlnm.Print_Area" localSheetId="1">'PAKIET 2'!$A$1:$K$10</definedName>
    <definedName name="_xlnm.Print_Area" localSheetId="5">'Pakiet 20'!$A$1:$K$11</definedName>
  </definedNames>
  <calcPr fullCalcOnLoad="1"/>
</workbook>
</file>

<file path=xl/sharedStrings.xml><?xml version="1.0" encoding="utf-8"?>
<sst xmlns="http://schemas.openxmlformats.org/spreadsheetml/2006/main" count="103" uniqueCount="32">
  <si>
    <t>PAKIET NR 1 – Stymulatory jednojamowe SSI(R) wraz z elektrodami</t>
  </si>
  <si>
    <t>L.P.</t>
  </si>
  <si>
    <t>SPECYFIKACJA</t>
  </si>
  <si>
    <t>J.M</t>
  </si>
  <si>
    <t>ILOŚĆ</t>
  </si>
  <si>
    <t>CENA NETTO</t>
  </si>
  <si>
    <t>CENA BRUTTO</t>
  </si>
  <si>
    <t>WARTOŚĆ NETTO</t>
  </si>
  <si>
    <t>WARTOŚĆ BRUTTO</t>
  </si>
  <si>
    <t>Numer katalogowy</t>
  </si>
  <si>
    <t>Producent</t>
  </si>
  <si>
    <t>Jednojamowe stymulatory z elektroddami.                                              objętość ≤ 11 cm3,waga stymulatora max 20 g ,min. czas pracy stymulatora (100% stymulacji, 60 ppm, 500 Ω, 2,5 V) 14, lat funkcja sprawdzająca skuteczność stymulacji „beat by beat”,czułość 05-12mV,amplituda  impulsu 0-7,5V,szerokość impulsu  0,05-1,5ms,okres frakcji 125-500ms,algorytm  Rest Rate- automatyczna (fizjologiczna)część spoczynkowa,interwencja na nagły spadek rytmu komorowego,automatyczna optymalizacja czujnika ,automatyczne monitorowanie impedancji oraz przełączanie polarności elektrod,elektrody stymulujące bipolarne o fiksacji aktywnej i pasywnej przechodzące przez introducer 6F,osłona elektrody zbudowana z kopolimeru silikonu i poliuretanu,                                                          papier do programatorów przez okres trwania umowy.</t>
  </si>
  <si>
    <t>szt</t>
  </si>
  <si>
    <t xml:space="preserve">RAZEM: </t>
  </si>
  <si>
    <t>UWAGA: długości i rodzaje elektrod do uzgodnienia na bieżąco z Pracownią Elektrofizjologii i Elektrostymulacji Serca.</t>
  </si>
  <si>
    <t>KOMIS</t>
  </si>
  <si>
    <t>Firma zobowiązuje się do prowadzenia szkolenia i dostarczania informacji na temat modyfikacji i wprowadzenia udoskonaleń w oferowanym sprzęcie.</t>
  </si>
  <si>
    <t>*POD PAKIETEM NALEŻY PODAĆ W TABELI CENY JEDNOSTKOWE NETTO I BRUTTO ORAZ WARTOŚCI NETTO I BRUTTO SKŁADOWYCH PAKIETU 3( URZĄDZENIE, ELEKTRODA, INTRODUCER)</t>
  </si>
  <si>
    <t>PAKIET NR 2 – Stymulatory dwujamowe DDD(R) wraz z elektrodami</t>
  </si>
  <si>
    <t>szt.</t>
  </si>
  <si>
    <t xml:space="preserve">PAKIET NR 15 – zestaw do wprowadzania i wymiany kateterów oraz elektrod endokawitarnych  </t>
  </si>
  <si>
    <t>zestaw do wprowadzania cewników, introduktor z zastawką 6,7 i 8 F</t>
  </si>
  <si>
    <t>PAKIET NR 16– Kable do pomiarów śródoperacyjnych, introducery</t>
  </si>
  <si>
    <t>Introducer do implantacji elektrod (rozmiary od 7-12F do wyboru zamawiającego)</t>
  </si>
  <si>
    <t>PAKIET NR 19 – Elektrody</t>
  </si>
  <si>
    <t>Elektrody do kardioimpedancji</t>
  </si>
  <si>
    <t>Dwujamowe stymulatory z elektrodami. Objętość ≤ 11 cm3,waga stymulatora max 20 g,żywotność  ≥ 9 lat,amplituda  impulsu 0-7,5V,funkacja sprawdzająca skuteczność stymulacji „beat by beat” w prawej komorze,algorytm Rest Rate - automatyczna (fizjologiczna) częstość spoczynkowa ,oddzielna częstość stymulacji dla komór w trakcie arytmii przedsionkowych ,Odstęp AV z dodatnią  i ujemną  histerezą,algorytm typ overdrive do prewencji arytmii nadkomorowych z rozbudowaną diagnostyką AT/AF,interwencja na nagły spadek rytmu komorowego,pamięć IEGM  ≥ 14 min,automatyczne monitorowanie impedancji oraz przełączanie polarności elektrod,automatyczny pomiar potencjałów w obu kanałach raz na dobę, nanoszenie tygodniowego trendu, wyświetlanie zapisu EGM z ostatniego pomiaru,algorytm do unikania stymulacji komorowej ,funkcja umożliwiająca okresowe pomiary progu stymulacji przedsionkowej i powodująca automatyczne określenie ustawienia amplitudy impulsu powyżej zmierzonego progu,automatyczne testy umożliwiające optymalizację opóźnienia AV,elektrody stymulujące bipolarne o fiksacji aktywnej i pasywnej przechodzące przez introducer 6 F,osłona elektrody zbudowana z kopolimeru silikonu i poliuretanu,  papier do programatorów przez okres trwania umowy.</t>
  </si>
  <si>
    <t>Kable do pomiarów śródoperacyjnych, jednorazowe kompatybilne z urządzeniem MERLIN f. ST. JUDE</t>
  </si>
  <si>
    <t xml:space="preserve">Rozrusznik bezelektrodowy charakteryzuje się objętością nie większy niż 0,8 cm3,,posiadający  dwa bieguny stymulacji, katoda  uwalniająca steryd.  Stymulacja pacjenta dzięki: VVIR, VVI, VOO, OVO, Stymulator posiadający możliwość wyłączenia.. Zakres częstości stymulacji 30 – 170 /min; amplitudę stymulacji można programować w zakresie 0,13 – 5,00 V przy szerokości impulsu z zakresu 0,09 – 1,00 ms. Czułość komorowa może być programowana w zakresie 0,45 do 11,30 mV.  Stymulator  posiadający  algorytm automatycznego pomiaru progu stymulacji w kanale komorowym z możliwością adaptacji amplitudy stymulacji do zmierzonego progu stymulacji, wbudowane trzy czujniki aktywności pacjenta. Mozliwosść działania w środowisku rezonansu magnetycznego, w urządzeniach MRI o indukcji 1,5T i/lub 3 T. </t>
  </si>
  <si>
    <t>Pakiet 20</t>
  </si>
  <si>
    <r>
      <t xml:space="preserve">*POD PAKIETEM NALEŻY PODAĆ W TABELI CENY JEDNOSTKOWE NETTO I BRUTTO ORAZ WARTOŚCI NETTO I BRUTTO SKŁADOWYCH PAKIETU NR 2( URZĄDZENIE, ELEKTRODY, INTRODUCER)  </t>
    </r>
    <r>
      <rPr>
        <b/>
        <i/>
        <sz val="9"/>
        <color indexed="8"/>
        <rFont val="Calibri"/>
        <family val="2"/>
      </rPr>
      <t xml:space="preserve">    </t>
    </r>
  </si>
  <si>
    <t>Stawka VAT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</si>
</sst>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;[Red]\-#,##0.00\ "/>
    <numFmt numFmtId="165" formatCode="#,##0.00\ [$zł-415];[Red]\-#,##0.00\ [$zł-415]"/>
    <numFmt numFmtId="166" formatCode="\ #,##0.00&quot; zł &quot;;\-#,##0.00&quot; zł &quot;;&quot; -&quot;#&quot; zł &quot;;@\ "/>
    <numFmt numFmtId="167" formatCode="[$-415]d\ mmmm\ yyyy"/>
    <numFmt numFmtId="168" formatCode="#,###.00"/>
  </numFmts>
  <fonts count="45">
    <font>
      <sz val="10"/>
      <name val="Arial"/>
      <family val="2"/>
    </font>
    <font>
      <b/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b/>
      <i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45" applyFont="1" applyAlignment="1">
      <alignment vertical="center"/>
      <protection/>
    </xf>
    <xf numFmtId="0" fontId="22" fillId="0" borderId="0" xfId="45" applyFont="1" applyAlignment="1">
      <alignment vertical="center"/>
      <protection/>
    </xf>
    <xf numFmtId="0" fontId="21" fillId="0" borderId="0" xfId="0" applyFont="1" applyAlignment="1">
      <alignment vertical="center"/>
    </xf>
    <xf numFmtId="0" fontId="22" fillId="33" borderId="10" xfId="45" applyFont="1" applyFill="1" applyBorder="1" applyAlignment="1">
      <alignment vertical="center"/>
      <protection/>
    </xf>
    <xf numFmtId="0" fontId="21" fillId="34" borderId="11" xfId="45" applyFont="1" applyFill="1" applyBorder="1" applyAlignment="1">
      <alignment vertical="center" wrapText="1"/>
      <protection/>
    </xf>
    <xf numFmtId="0" fontId="21" fillId="0" borderId="10" xfId="45" applyFont="1" applyBorder="1" applyAlignment="1">
      <alignment vertical="center"/>
      <protection/>
    </xf>
    <xf numFmtId="0" fontId="21" fillId="0" borderId="10" xfId="45" applyFont="1" applyBorder="1" applyAlignment="1">
      <alignment horizontal="center" vertical="center"/>
      <protection/>
    </xf>
    <xf numFmtId="164" fontId="21" fillId="0" borderId="10" xfId="45" applyNumberFormat="1" applyFont="1" applyBorder="1" applyAlignment="1">
      <alignment vertical="center"/>
      <protection/>
    </xf>
    <xf numFmtId="165" fontId="21" fillId="0" borderId="10" xfId="45" applyNumberFormat="1" applyFont="1" applyBorder="1" applyAlignment="1">
      <alignment vertical="center"/>
      <protection/>
    </xf>
    <xf numFmtId="0" fontId="21" fillId="0" borderId="10" xfId="45" applyFont="1" applyFill="1" applyBorder="1" applyAlignment="1">
      <alignment vertical="center"/>
      <protection/>
    </xf>
    <xf numFmtId="164" fontId="22" fillId="33" borderId="10" xfId="45" applyNumberFormat="1" applyFont="1" applyFill="1" applyBorder="1" applyAlignment="1">
      <alignment vertical="center"/>
      <protection/>
    </xf>
    <xf numFmtId="0" fontId="21" fillId="33" borderId="10" xfId="45" applyFont="1" applyFill="1" applyBorder="1" applyAlignment="1">
      <alignment vertical="center"/>
      <protection/>
    </xf>
    <xf numFmtId="0" fontId="23" fillId="0" borderId="0" xfId="45" applyFont="1" applyAlignment="1">
      <alignment vertical="center"/>
      <protection/>
    </xf>
    <xf numFmtId="0" fontId="21" fillId="0" borderId="0" xfId="44" applyFont="1" applyAlignment="1">
      <alignment vertical="center"/>
      <protection/>
    </xf>
    <xf numFmtId="0" fontId="22" fillId="33" borderId="10" xfId="45" applyFont="1" applyFill="1" applyBorder="1" applyAlignment="1">
      <alignment horizontal="center" vertical="center" wrapText="1"/>
      <protection/>
    </xf>
    <xf numFmtId="3" fontId="22" fillId="33" borderId="10" xfId="45" applyNumberFormat="1" applyFont="1" applyFill="1" applyBorder="1" applyAlignment="1">
      <alignment horizontal="center" vertical="center" wrapText="1"/>
      <protection/>
    </xf>
    <xf numFmtId="0" fontId="21" fillId="35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35" borderId="12" xfId="0" applyFont="1" applyFill="1" applyBorder="1" applyAlignment="1">
      <alignment vertical="center"/>
    </xf>
    <xf numFmtId="165" fontId="22" fillId="35" borderId="12" xfId="0" applyNumberFormat="1" applyFont="1" applyFill="1" applyBorder="1" applyAlignment="1">
      <alignment vertical="center"/>
    </xf>
    <xf numFmtId="0" fontId="24" fillId="0" borderId="0" xfId="45" applyFont="1" applyAlignment="1">
      <alignment vertical="center"/>
      <protection/>
    </xf>
    <xf numFmtId="0" fontId="25" fillId="0" borderId="0" xfId="45" applyFont="1" applyAlignment="1">
      <alignment vertical="center" wrapText="1"/>
      <protection/>
    </xf>
    <xf numFmtId="0" fontId="24" fillId="0" borderId="0" xfId="0" applyFont="1" applyAlignment="1">
      <alignment vertical="center"/>
    </xf>
    <xf numFmtId="0" fontId="21" fillId="0" borderId="10" xfId="45" applyFont="1" applyBorder="1" applyAlignment="1">
      <alignment vertical="center" wrapText="1"/>
      <protection/>
    </xf>
    <xf numFmtId="165" fontId="22" fillId="33" borderId="10" xfId="45" applyNumberFormat="1" applyFont="1" applyFill="1" applyBorder="1" applyAlignment="1">
      <alignment vertical="center"/>
      <protection/>
    </xf>
    <xf numFmtId="165" fontId="22" fillId="33" borderId="13" xfId="45" applyNumberFormat="1" applyFont="1" applyFill="1" applyBorder="1" applyAlignment="1">
      <alignment vertical="center"/>
      <protection/>
    </xf>
    <xf numFmtId="165" fontId="22" fillId="36" borderId="12" xfId="46" applyNumberFormat="1" applyFont="1" applyFill="1" applyBorder="1" applyAlignment="1">
      <alignment vertical="center"/>
      <protection/>
    </xf>
    <xf numFmtId="0" fontId="22" fillId="0" borderId="0" xfId="46" applyFont="1" applyAlignment="1">
      <alignment vertical="center"/>
      <protection/>
    </xf>
    <xf numFmtId="0" fontId="21" fillId="37" borderId="0" xfId="0" applyFont="1" applyFill="1" applyAlignment="1">
      <alignment vertical="center"/>
    </xf>
    <xf numFmtId="0" fontId="22" fillId="33" borderId="12" xfId="46" applyFont="1" applyFill="1" applyBorder="1" applyAlignment="1">
      <alignment vertical="center"/>
      <protection/>
    </xf>
    <xf numFmtId="0" fontId="21" fillId="0" borderId="12" xfId="46" applyFont="1" applyBorder="1" applyAlignment="1">
      <alignment vertical="center" wrapText="1"/>
      <protection/>
    </xf>
    <xf numFmtId="0" fontId="21" fillId="0" borderId="12" xfId="46" applyFont="1" applyBorder="1" applyAlignment="1">
      <alignment vertical="center"/>
      <protection/>
    </xf>
    <xf numFmtId="165" fontId="21" fillId="0" borderId="12" xfId="46" applyNumberFormat="1" applyFont="1" applyBorder="1" applyAlignment="1">
      <alignment vertical="center"/>
      <protection/>
    </xf>
    <xf numFmtId="0" fontId="21" fillId="0" borderId="12" xfId="46" applyFont="1" applyFill="1" applyBorder="1" applyAlignment="1">
      <alignment vertical="center"/>
      <protection/>
    </xf>
    <xf numFmtId="0" fontId="21" fillId="0" borderId="12" xfId="45" applyFont="1" applyBorder="1" applyAlignment="1">
      <alignment vertical="center"/>
      <protection/>
    </xf>
    <xf numFmtId="0" fontId="21" fillId="0" borderId="12" xfId="45" applyFont="1" applyFill="1" applyBorder="1" applyAlignment="1">
      <alignment vertical="center"/>
      <protection/>
    </xf>
    <xf numFmtId="0" fontId="22" fillId="33" borderId="12" xfId="45" applyFont="1" applyFill="1" applyBorder="1" applyAlignment="1">
      <alignment vertical="center"/>
      <protection/>
    </xf>
    <xf numFmtId="0" fontId="21" fillId="0" borderId="12" xfId="45" applyFont="1" applyBorder="1" applyAlignment="1">
      <alignment vertical="center" wrapText="1"/>
      <protection/>
    </xf>
    <xf numFmtId="165" fontId="21" fillId="0" borderId="12" xfId="45" applyNumberFormat="1" applyFont="1" applyBorder="1" applyAlignment="1">
      <alignment vertical="center"/>
      <protection/>
    </xf>
    <xf numFmtId="165" fontId="22" fillId="36" borderId="12" xfId="45" applyNumberFormat="1" applyFont="1" applyFill="1" applyBorder="1" applyAlignment="1">
      <alignment vertical="center"/>
      <protection/>
    </xf>
    <xf numFmtId="0" fontId="21" fillId="0" borderId="0" xfId="44" applyFont="1" applyAlignment="1">
      <alignment vertical="center" wrapText="1"/>
      <protection/>
    </xf>
    <xf numFmtId="0" fontId="24" fillId="0" borderId="0" xfId="44" applyFont="1" applyAlignment="1">
      <alignment vertical="center"/>
      <protection/>
    </xf>
    <xf numFmtId="1" fontId="21" fillId="0" borderId="10" xfId="45" applyNumberFormat="1" applyFont="1" applyFill="1" applyBorder="1" applyAlignment="1">
      <alignment vertical="center"/>
      <protection/>
    </xf>
    <xf numFmtId="2" fontId="21" fillId="0" borderId="10" xfId="45" applyNumberFormat="1" applyFont="1" applyBorder="1" applyAlignment="1">
      <alignment vertical="center"/>
      <protection/>
    </xf>
    <xf numFmtId="2" fontId="22" fillId="33" borderId="10" xfId="45" applyNumberFormat="1" applyFont="1" applyFill="1" applyBorder="1" applyAlignment="1">
      <alignment vertical="center"/>
      <protection/>
    </xf>
    <xf numFmtId="2" fontId="21" fillId="38" borderId="10" xfId="45" applyNumberFormat="1" applyFont="1" applyFill="1" applyBorder="1" applyAlignment="1">
      <alignment vertical="center"/>
      <protection/>
    </xf>
    <xf numFmtId="0" fontId="22" fillId="0" borderId="0" xfId="45" applyFont="1" applyBorder="1" applyAlignment="1">
      <alignment vertical="center"/>
      <protection/>
    </xf>
    <xf numFmtId="0" fontId="22" fillId="33" borderId="10" xfId="45" applyFont="1" applyFill="1" applyBorder="1" applyAlignment="1">
      <alignment horizontal="right" vertical="center"/>
      <protection/>
    </xf>
    <xf numFmtId="0" fontId="21" fillId="0" borderId="0" xfId="45" applyNumberFormat="1" applyFont="1" applyBorder="1" applyAlignment="1">
      <alignment vertical="center" wrapText="1"/>
      <protection/>
    </xf>
    <xf numFmtId="0" fontId="22" fillId="0" borderId="0" xfId="46" applyFont="1" applyBorder="1" applyAlignment="1">
      <alignment vertical="center"/>
      <protection/>
    </xf>
    <xf numFmtId="0" fontId="22" fillId="36" borderId="12" xfId="45" applyFont="1" applyFill="1" applyBorder="1" applyAlignment="1">
      <alignment horizontal="right" vertical="center"/>
      <protection/>
    </xf>
    <xf numFmtId="0" fontId="22" fillId="36" borderId="12" xfId="46" applyFont="1" applyFill="1" applyBorder="1" applyAlignment="1">
      <alignment horizontal="right" vertical="center"/>
      <protection/>
    </xf>
    <xf numFmtId="0" fontId="21" fillId="0" borderId="0" xfId="0" applyFont="1" applyBorder="1" applyAlignment="1">
      <alignment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zoomScaleSheetLayoutView="80" zoomScalePageLayoutView="0" workbookViewId="0" topLeftCell="A1">
      <selection activeCell="I3" sqref="I3"/>
    </sheetView>
  </sheetViews>
  <sheetFormatPr defaultColWidth="11.57421875" defaultRowHeight="12.75"/>
  <cols>
    <col min="1" max="1" width="2.57421875" style="1" customWidth="1"/>
    <col min="2" max="2" width="54.8515625" style="1" customWidth="1"/>
    <col min="3" max="3" width="3.421875" style="1" customWidth="1"/>
    <col min="4" max="4" width="6.00390625" style="1" customWidth="1"/>
    <col min="5" max="5" width="9.8515625" style="1" customWidth="1"/>
    <col min="6" max="6" width="8.8515625" style="1" customWidth="1"/>
    <col min="7" max="8" width="11.57421875" style="1" customWidth="1"/>
    <col min="9" max="9" width="12.7109375" style="1" customWidth="1"/>
    <col min="10" max="237" width="11.57421875" style="1" customWidth="1"/>
    <col min="238" max="16384" width="11.57421875" style="3" customWidth="1"/>
  </cols>
  <sheetData>
    <row r="1" spans="1:9" ht="14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11" s="1" customFormat="1" ht="24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 t="s">
        <v>31</v>
      </c>
      <c r="I2" s="15" t="s">
        <v>8</v>
      </c>
      <c r="J2" s="15" t="s">
        <v>9</v>
      </c>
      <c r="K2" s="15" t="s">
        <v>10</v>
      </c>
    </row>
    <row r="3" spans="1:11" ht="174.75" customHeight="1">
      <c r="A3" s="4">
        <v>1</v>
      </c>
      <c r="B3" s="5" t="s">
        <v>11</v>
      </c>
      <c r="C3" s="6" t="s">
        <v>12</v>
      </c>
      <c r="D3" s="7">
        <v>65</v>
      </c>
      <c r="E3" s="8"/>
      <c r="F3" s="8"/>
      <c r="G3" s="8"/>
      <c r="H3" s="8"/>
      <c r="I3" s="8"/>
      <c r="J3" s="9"/>
      <c r="K3" s="9"/>
    </row>
    <row r="4" spans="1:11" ht="12">
      <c r="A4" s="52" t="s">
        <v>13</v>
      </c>
      <c r="B4" s="52"/>
      <c r="C4" s="52"/>
      <c r="D4" s="52"/>
      <c r="E4" s="52"/>
      <c r="F4" s="52"/>
      <c r="G4" s="11">
        <f>G3</f>
        <v>0</v>
      </c>
      <c r="H4" s="11"/>
      <c r="I4" s="11">
        <f>I3</f>
        <v>0</v>
      </c>
      <c r="J4" s="12"/>
      <c r="K4" s="12"/>
    </row>
    <row r="6" ht="12">
      <c r="A6" s="1" t="s">
        <v>14</v>
      </c>
    </row>
    <row r="7" spans="1:2" ht="12">
      <c r="A7" s="51" t="s">
        <v>15</v>
      </c>
      <c r="B7" s="51"/>
    </row>
    <row r="8" spans="1:11" ht="13.5" customHeight="1">
      <c r="A8" s="53" t="s">
        <v>16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11" spans="1:2" ht="27" customHeight="1">
      <c r="A11" s="13" t="s">
        <v>17</v>
      </c>
      <c r="B11" s="14"/>
    </row>
    <row r="12" ht="12">
      <c r="B12" s="14"/>
    </row>
    <row r="13" ht="12">
      <c r="B13" s="14"/>
    </row>
    <row r="14" ht="12">
      <c r="B14" s="14"/>
    </row>
    <row r="15" ht="12">
      <c r="B15" s="14"/>
    </row>
    <row r="16" ht="12">
      <c r="B16" s="14"/>
    </row>
    <row r="17" ht="12">
      <c r="B17" s="14"/>
    </row>
    <row r="18" ht="12">
      <c r="B18" s="14"/>
    </row>
    <row r="19" ht="12">
      <c r="B19" s="14"/>
    </row>
    <row r="20" ht="12">
      <c r="B20" s="14"/>
    </row>
    <row r="21" ht="12">
      <c r="B21" s="14"/>
    </row>
    <row r="22" ht="12">
      <c r="B22" s="14"/>
    </row>
    <row r="23" ht="12">
      <c r="B23" s="14"/>
    </row>
    <row r="24" ht="12">
      <c r="B24" s="14"/>
    </row>
    <row r="25" ht="12">
      <c r="B25" s="14"/>
    </row>
    <row r="26" ht="12">
      <c r="B26" s="14"/>
    </row>
    <row r="27" ht="12">
      <c r="B27" s="14"/>
    </row>
  </sheetData>
  <sheetProtection selectLockedCells="1" selectUnlockedCells="1"/>
  <mergeCells count="4">
    <mergeCell ref="A1:I1"/>
    <mergeCell ref="A4:F4"/>
    <mergeCell ref="A7:B7"/>
    <mergeCell ref="A8:K8"/>
  </mergeCells>
  <printOptions/>
  <pageMargins left="0.3194444444444444" right="0.043055555555555555" top="0.24652777777777776" bottom="0.45555555555555555" header="0.009027777777777777" footer="0.21805555555555556"/>
  <pageSetup firstPageNumber="1" useFirstPageNumber="1" horizontalDpi="300" verticalDpi="300" orientation="landscape" paperSize="9" scale="8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K28"/>
  <sheetViews>
    <sheetView zoomScaleSheetLayoutView="80" zoomScalePageLayoutView="0" workbookViewId="0" topLeftCell="A1">
      <selection activeCell="I3" sqref="I3"/>
    </sheetView>
  </sheetViews>
  <sheetFormatPr defaultColWidth="11.57421875" defaultRowHeight="12.75" customHeight="1"/>
  <cols>
    <col min="1" max="1" width="2.57421875" style="1" customWidth="1"/>
    <col min="2" max="2" width="61.57421875" style="1" customWidth="1"/>
    <col min="3" max="3" width="4.7109375" style="1" customWidth="1"/>
    <col min="4" max="4" width="5.00390625" style="1" customWidth="1"/>
    <col min="5" max="6" width="7.7109375" style="1" customWidth="1"/>
    <col min="7" max="7" width="9.00390625" style="1" customWidth="1"/>
    <col min="8" max="8" width="9.8515625" style="1" customWidth="1"/>
    <col min="9" max="10" width="11.57421875" style="1" customWidth="1"/>
    <col min="11" max="11" width="8.57421875" style="1" customWidth="1"/>
    <col min="12" max="235" width="11.57421875" style="1" customWidth="1"/>
    <col min="236" max="244" width="11.57421875" style="14" customWidth="1"/>
    <col min="245" max="16384" width="11.57421875" style="3" customWidth="1"/>
  </cols>
  <sheetData>
    <row r="1" spans="1:8" ht="27" customHeight="1">
      <c r="A1" s="51" t="s">
        <v>18</v>
      </c>
      <c r="B1" s="51"/>
      <c r="C1" s="51"/>
      <c r="D1" s="51"/>
      <c r="E1" s="51"/>
      <c r="F1" s="51"/>
      <c r="G1" s="51"/>
      <c r="H1" s="51"/>
    </row>
    <row r="2" spans="1:11" s="1" customFormat="1" ht="24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 t="s">
        <v>31</v>
      </c>
      <c r="I2" s="15" t="s">
        <v>8</v>
      </c>
      <c r="J2" s="15" t="s">
        <v>9</v>
      </c>
      <c r="K2" s="15" t="s">
        <v>10</v>
      </c>
    </row>
    <row r="3" spans="1:11" ht="219" customHeight="1">
      <c r="A3" s="4">
        <v>1</v>
      </c>
      <c r="B3" s="45" t="s">
        <v>26</v>
      </c>
      <c r="C3" s="6" t="s">
        <v>12</v>
      </c>
      <c r="D3" s="6">
        <v>150</v>
      </c>
      <c r="E3" s="48"/>
      <c r="F3" s="48"/>
      <c r="G3" s="48"/>
      <c r="H3" s="48"/>
      <c r="I3" s="48"/>
      <c r="J3" s="48"/>
      <c r="K3" s="47"/>
    </row>
    <row r="4" spans="1:11" ht="16.5" customHeight="1">
      <c r="A4" s="52" t="s">
        <v>13</v>
      </c>
      <c r="B4" s="52"/>
      <c r="C4" s="52"/>
      <c r="D4" s="52"/>
      <c r="E4" s="52"/>
      <c r="F4" s="52"/>
      <c r="G4" s="49">
        <f>G3</f>
        <v>0</v>
      </c>
      <c r="H4" s="49">
        <f>H3</f>
        <v>0</v>
      </c>
      <c r="I4" s="48"/>
      <c r="J4" s="48"/>
      <c r="K4" s="50"/>
    </row>
    <row r="5" ht="11.25" customHeight="1">
      <c r="A5" s="1" t="s">
        <v>14</v>
      </c>
    </row>
    <row r="6" spans="1:2" ht="11.25" customHeight="1">
      <c r="A6" s="51" t="s">
        <v>15</v>
      </c>
      <c r="B6" s="51"/>
    </row>
    <row r="7" spans="1:11" ht="12.75" customHeight="1">
      <c r="A7" s="53" t="s">
        <v>16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9" spans="2:245" s="25" customFormat="1" ht="41.25" customHeight="1">
      <c r="B9" s="26" t="s">
        <v>30</v>
      </c>
      <c r="IB9" s="46"/>
      <c r="IC9" s="46"/>
      <c r="ID9" s="46"/>
      <c r="IE9" s="46"/>
      <c r="IF9" s="46"/>
      <c r="IG9" s="46"/>
      <c r="IH9" s="46"/>
      <c r="II9" s="46"/>
      <c r="IJ9" s="46"/>
      <c r="IK9" s="27"/>
    </row>
    <row r="10" ht="12.75" customHeight="1">
      <c r="B10" s="14"/>
    </row>
    <row r="11" ht="12.75" customHeight="1">
      <c r="B11" s="14"/>
    </row>
    <row r="12" ht="12.75" customHeight="1">
      <c r="B12" s="14"/>
    </row>
    <row r="13" ht="12.75" customHeight="1">
      <c r="B13" s="14"/>
    </row>
    <row r="14" ht="12.75" customHeight="1">
      <c r="B14" s="14"/>
    </row>
    <row r="15" ht="12.75" customHeight="1">
      <c r="B15" s="14"/>
    </row>
    <row r="16" ht="12.75" customHeight="1">
      <c r="B16" s="14"/>
    </row>
    <row r="17" ht="12.75" customHeight="1">
      <c r="B17" s="14"/>
    </row>
    <row r="18" ht="27" customHeight="1">
      <c r="B18" s="14"/>
    </row>
    <row r="19" ht="12.75" customHeight="1">
      <c r="B19" s="14"/>
    </row>
    <row r="20" ht="12.75" customHeight="1">
      <c r="B20" s="14"/>
    </row>
    <row r="21" ht="12.75" customHeight="1">
      <c r="B21" s="14"/>
    </row>
    <row r="22" ht="39" customHeight="1">
      <c r="B22" s="14"/>
    </row>
    <row r="23" ht="12.75" customHeight="1">
      <c r="B23" s="14"/>
    </row>
    <row r="24" ht="22.5" customHeight="1">
      <c r="B24" s="14"/>
    </row>
    <row r="25" ht="12.75" customHeight="1">
      <c r="B25" s="14"/>
    </row>
    <row r="26" ht="12.75" customHeight="1">
      <c r="B26" s="14"/>
    </row>
    <row r="27" ht="12.75" customHeight="1">
      <c r="B27" s="14"/>
    </row>
    <row r="28" ht="12.75" customHeight="1">
      <c r="B28" s="14"/>
    </row>
  </sheetData>
  <sheetProtection selectLockedCells="1" selectUnlockedCells="1"/>
  <mergeCells count="4">
    <mergeCell ref="A1:H1"/>
    <mergeCell ref="A4:F4"/>
    <mergeCell ref="A6:B6"/>
    <mergeCell ref="A7:K7"/>
  </mergeCells>
  <printOptions/>
  <pageMargins left="0.18680555555555556" right="0.06527777777777778" top="0.2673611111111111" bottom="0.2569444444444444" header="0.029861111111111113" footer="0.019444444444444445"/>
  <pageSetup horizontalDpi="300" verticalDpi="300" orientation="landscape" paperSize="9" scale="9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6"/>
  <sheetViews>
    <sheetView zoomScaleSheetLayoutView="100" zoomScalePageLayoutView="0" workbookViewId="0" topLeftCell="A1">
      <selection activeCell="I3" sqref="I3"/>
    </sheetView>
  </sheetViews>
  <sheetFormatPr defaultColWidth="11.57421875" defaultRowHeight="12.75"/>
  <cols>
    <col min="1" max="1" width="3.57421875" style="1" customWidth="1"/>
    <col min="2" max="2" width="30.00390625" style="1" customWidth="1"/>
    <col min="3" max="3" width="4.00390625" style="1" customWidth="1"/>
    <col min="4" max="4" width="6.28125" style="1" customWidth="1"/>
    <col min="5" max="5" width="8.140625" style="1" customWidth="1"/>
    <col min="6" max="6" width="8.57421875" style="1" customWidth="1"/>
    <col min="7" max="7" width="9.8515625" style="1" customWidth="1"/>
    <col min="8" max="8" width="10.140625" style="1" customWidth="1"/>
    <col min="9" max="10" width="11.57421875" style="1" customWidth="1"/>
    <col min="11" max="11" width="10.421875" style="1" customWidth="1"/>
    <col min="12" max="250" width="11.57421875" style="1" customWidth="1"/>
    <col min="251" max="16384" width="11.57421875" style="3" customWidth="1"/>
  </cols>
  <sheetData>
    <row r="1" spans="1:11" s="2" customFormat="1" ht="23.25" customHeight="1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" customFormat="1" ht="24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 t="s">
        <v>31</v>
      </c>
      <c r="I2" s="15" t="s">
        <v>8</v>
      </c>
      <c r="J2" s="15" t="s">
        <v>9</v>
      </c>
      <c r="K2" s="15" t="s">
        <v>10</v>
      </c>
    </row>
    <row r="3" spans="1:11" s="1" customFormat="1" ht="24">
      <c r="A3" s="41">
        <v>1</v>
      </c>
      <c r="B3" s="42" t="s">
        <v>21</v>
      </c>
      <c r="C3" s="39" t="s">
        <v>12</v>
      </c>
      <c r="D3" s="39">
        <v>200</v>
      </c>
      <c r="E3" s="43"/>
      <c r="F3" s="43"/>
      <c r="G3" s="43"/>
      <c r="H3" s="43"/>
      <c r="I3" s="43"/>
      <c r="J3" s="43"/>
      <c r="K3" s="40"/>
    </row>
    <row r="4" spans="1:11" s="2" customFormat="1" ht="12">
      <c r="A4" s="55" t="s">
        <v>13</v>
      </c>
      <c r="B4" s="55"/>
      <c r="C4" s="55"/>
      <c r="D4" s="55"/>
      <c r="E4" s="55"/>
      <c r="F4" s="55"/>
      <c r="G4" s="44"/>
      <c r="H4" s="44"/>
      <c r="I4" s="44"/>
      <c r="J4" s="44"/>
      <c r="K4" s="44"/>
    </row>
    <row r="6" spans="1:11" ht="12.75" customHeight="1">
      <c r="A6" s="53" t="s">
        <v>16</v>
      </c>
      <c r="B6" s="53"/>
      <c r="C6" s="53"/>
      <c r="D6" s="53"/>
      <c r="E6" s="53"/>
      <c r="F6" s="53"/>
      <c r="G6" s="53"/>
      <c r="H6" s="53"/>
      <c r="I6" s="53"/>
      <c r="J6" s="53"/>
      <c r="K6" s="53"/>
    </row>
  </sheetData>
  <sheetProtection selectLockedCells="1" selectUnlockedCells="1"/>
  <mergeCells count="3">
    <mergeCell ref="A1:K1"/>
    <mergeCell ref="A4:F4"/>
    <mergeCell ref="A6:K6"/>
  </mergeCells>
  <printOptions/>
  <pageMargins left="0.7875" right="0.7875" top="1.0527777777777778" bottom="1.0527777777777778" header="0.7875" footer="0.7875"/>
  <pageSetup horizontalDpi="300" verticalDpi="300" orientation="landscape" paperSize="9" scale="98" r:id="rId1"/>
  <headerFooter alignWithMargins="0">
    <oddHeader>&amp;C&amp;"Times New Roman,Normalny"&amp;12&amp;A</oddHeader>
    <oddFooter>&amp;C&amp;"Times New Roman,Normalny"&amp;12Page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K11"/>
  <sheetViews>
    <sheetView zoomScaleSheetLayoutView="100" zoomScalePageLayoutView="0" workbookViewId="0" topLeftCell="A1">
      <selection activeCell="I3" sqref="I3"/>
    </sheetView>
  </sheetViews>
  <sheetFormatPr defaultColWidth="9.140625" defaultRowHeight="12.75"/>
  <cols>
    <col min="1" max="1" width="5.140625" style="3" customWidth="1"/>
    <col min="2" max="2" width="23.8515625" style="3" customWidth="1"/>
    <col min="3" max="6" width="9.140625" style="3" customWidth="1"/>
    <col min="7" max="7" width="10.140625" style="3" customWidth="1"/>
    <col min="8" max="8" width="12.00390625" style="3" customWidth="1"/>
    <col min="9" max="9" width="9.8515625" style="3" customWidth="1"/>
    <col min="10" max="11" width="10.28125" style="3" customWidth="1"/>
    <col min="12" max="16384" width="9.140625" style="3" customWidth="1"/>
  </cols>
  <sheetData>
    <row r="2" spans="2:8" ht="12">
      <c r="B2" s="54" t="s">
        <v>22</v>
      </c>
      <c r="C2" s="54"/>
      <c r="D2" s="54"/>
      <c r="E2" s="54"/>
      <c r="F2" s="54"/>
      <c r="G2" s="54"/>
      <c r="H2" s="54"/>
    </row>
    <row r="3" spans="1:11" s="1" customFormat="1" ht="24">
      <c r="A3" s="15" t="s">
        <v>1</v>
      </c>
      <c r="B3" s="15" t="s">
        <v>2</v>
      </c>
      <c r="C3" s="15" t="s">
        <v>3</v>
      </c>
      <c r="D3" s="16" t="s">
        <v>4</v>
      </c>
      <c r="E3" s="15" t="s">
        <v>5</v>
      </c>
      <c r="F3" s="15" t="s">
        <v>6</v>
      </c>
      <c r="G3" s="15" t="s">
        <v>7</v>
      </c>
      <c r="H3" s="15" t="s">
        <v>31</v>
      </c>
      <c r="I3" s="15" t="s">
        <v>8</v>
      </c>
      <c r="J3" s="15" t="s">
        <v>9</v>
      </c>
      <c r="K3" s="15" t="s">
        <v>10</v>
      </c>
    </row>
    <row r="4" spans="1:11" ht="60">
      <c r="A4" s="34">
        <v>1</v>
      </c>
      <c r="B4" s="35" t="s">
        <v>27</v>
      </c>
      <c r="C4" s="36" t="s">
        <v>12</v>
      </c>
      <c r="D4" s="36">
        <v>300</v>
      </c>
      <c r="E4" s="37"/>
      <c r="F4" s="37"/>
      <c r="G4" s="37"/>
      <c r="H4" s="37"/>
      <c r="I4" s="38"/>
      <c r="J4" s="37"/>
      <c r="K4" s="37"/>
    </row>
    <row r="5" spans="1:11" ht="36">
      <c r="A5" s="34">
        <v>2</v>
      </c>
      <c r="B5" s="35" t="s">
        <v>23</v>
      </c>
      <c r="C5" s="36" t="s">
        <v>12</v>
      </c>
      <c r="D5" s="36">
        <v>150</v>
      </c>
      <c r="E5" s="37"/>
      <c r="F5" s="37"/>
      <c r="G5" s="37"/>
      <c r="H5" s="37"/>
      <c r="I5" s="38"/>
      <c r="J5" s="37"/>
      <c r="K5" s="37"/>
    </row>
    <row r="6" spans="1:11" ht="12">
      <c r="A6" s="56" t="s">
        <v>13</v>
      </c>
      <c r="B6" s="56"/>
      <c r="C6" s="56"/>
      <c r="D6" s="56"/>
      <c r="E6" s="56"/>
      <c r="F6" s="56"/>
      <c r="G6" s="31"/>
      <c r="H6" s="31"/>
      <c r="I6" s="31"/>
      <c r="J6" s="31"/>
      <c r="K6" s="31"/>
    </row>
    <row r="8" ht="12">
      <c r="B8" s="32" t="s">
        <v>16</v>
      </c>
    </row>
    <row r="9" ht="12">
      <c r="B9" s="32"/>
    </row>
    <row r="11" ht="12">
      <c r="B11" s="33"/>
    </row>
  </sheetData>
  <sheetProtection/>
  <mergeCells count="2">
    <mergeCell ref="A6:F6"/>
    <mergeCell ref="B2:H2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"/>
  <sheetViews>
    <sheetView zoomScaleSheetLayoutView="100" zoomScalePageLayoutView="0" workbookViewId="0" topLeftCell="A1">
      <selection activeCell="I3" sqref="I3"/>
    </sheetView>
  </sheetViews>
  <sheetFormatPr defaultColWidth="11.57421875" defaultRowHeight="12.75"/>
  <cols>
    <col min="1" max="1" width="4.140625" style="3" customWidth="1"/>
    <col min="2" max="2" width="32.57421875" style="3" customWidth="1"/>
    <col min="3" max="3" width="4.140625" style="3" customWidth="1"/>
    <col min="4" max="4" width="6.421875" style="3" customWidth="1"/>
    <col min="5" max="8" width="11.57421875" style="3" customWidth="1"/>
    <col min="9" max="9" width="10.140625" style="3" customWidth="1"/>
    <col min="10" max="10" width="10.28125" style="3" customWidth="1"/>
    <col min="11" max="16384" width="11.57421875" style="3" customWidth="1"/>
  </cols>
  <sheetData>
    <row r="1" spans="1:11" ht="27" customHeight="1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1" customFormat="1" ht="24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 t="s">
        <v>31</v>
      </c>
      <c r="I2" s="15" t="s">
        <v>8</v>
      </c>
      <c r="J2" s="15" t="s">
        <v>9</v>
      </c>
      <c r="K2" s="15" t="s">
        <v>10</v>
      </c>
    </row>
    <row r="3" spans="1:11" ht="34.5" customHeight="1">
      <c r="A3" s="4">
        <v>1</v>
      </c>
      <c r="B3" s="28" t="s">
        <v>25</v>
      </c>
      <c r="C3" s="6" t="s">
        <v>12</v>
      </c>
      <c r="D3" s="6">
        <v>100</v>
      </c>
      <c r="E3" s="9"/>
      <c r="F3" s="9"/>
      <c r="G3" s="9"/>
      <c r="H3" s="9"/>
      <c r="I3" s="10"/>
      <c r="J3" s="9"/>
      <c r="K3" s="9"/>
    </row>
    <row r="4" spans="1:11" ht="15" customHeight="1">
      <c r="A4" s="52" t="s">
        <v>13</v>
      </c>
      <c r="B4" s="52"/>
      <c r="C4" s="52"/>
      <c r="D4" s="52"/>
      <c r="E4" s="52"/>
      <c r="F4" s="52"/>
      <c r="G4" s="29"/>
      <c r="H4" s="29"/>
      <c r="I4" s="29"/>
      <c r="J4" s="29"/>
      <c r="K4" s="30"/>
    </row>
  </sheetData>
  <sheetProtection selectLockedCells="1" selectUnlockedCells="1"/>
  <mergeCells count="2">
    <mergeCell ref="A1:K1"/>
    <mergeCell ref="A4:F4"/>
  </mergeCells>
  <printOptions/>
  <pageMargins left="0.7875" right="0.7875" top="1.0527777777777778" bottom="1.0527777777777778" header="0.7875" footer="0.7875"/>
  <pageSetup horizontalDpi="300" verticalDpi="300" orientation="landscape" paperSize="9" scale="88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9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4.28125" style="3" customWidth="1"/>
    <col min="2" max="2" width="71.7109375" style="3" customWidth="1"/>
    <col min="3" max="3" width="7.7109375" style="3" customWidth="1"/>
    <col min="4" max="4" width="6.00390625" style="3" customWidth="1"/>
    <col min="5" max="5" width="10.140625" style="3" bestFit="1" customWidth="1"/>
    <col min="6" max="6" width="11.28125" style="3" bestFit="1" customWidth="1"/>
    <col min="7" max="7" width="8.28125" style="3" bestFit="1" customWidth="1"/>
    <col min="8" max="8" width="9.57421875" style="3" bestFit="1" customWidth="1"/>
    <col min="9" max="9" width="8.28125" style="3" bestFit="1" customWidth="1"/>
    <col min="10" max="10" width="9.28125" style="3" bestFit="1" customWidth="1"/>
    <col min="11" max="11" width="8.00390625" style="3" bestFit="1" customWidth="1"/>
    <col min="12" max="12" width="9.140625" style="3" customWidth="1"/>
    <col min="13" max="16384" width="9.00390625" style="3" customWidth="1"/>
  </cols>
  <sheetData>
    <row r="1" spans="1:11" ht="12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" customFormat="1" ht="24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 t="s">
        <v>31</v>
      </c>
      <c r="I2" s="15" t="s">
        <v>8</v>
      </c>
      <c r="J2" s="15" t="s">
        <v>9</v>
      </c>
      <c r="K2" s="15" t="s">
        <v>10</v>
      </c>
    </row>
    <row r="3" spans="1:13" ht="130.5" customHeight="1">
      <c r="A3" s="17">
        <v>1</v>
      </c>
      <c r="B3" s="18" t="s">
        <v>28</v>
      </c>
      <c r="C3" s="19" t="s">
        <v>19</v>
      </c>
      <c r="D3" s="19">
        <v>10</v>
      </c>
      <c r="E3" s="20"/>
      <c r="F3" s="20"/>
      <c r="G3" s="20"/>
      <c r="H3" s="20"/>
      <c r="I3" s="19"/>
      <c r="J3" s="20"/>
      <c r="K3" s="20"/>
      <c r="L3" s="21"/>
      <c r="M3" s="22"/>
    </row>
    <row r="4" spans="1:11" ht="12">
      <c r="A4" s="17"/>
      <c r="B4" s="17"/>
      <c r="C4" s="23"/>
      <c r="D4" s="23"/>
      <c r="E4" s="23"/>
      <c r="F4" s="23"/>
      <c r="G4" s="24"/>
      <c r="H4" s="24"/>
      <c r="I4" s="24"/>
      <c r="J4" s="24"/>
      <c r="K4" s="24"/>
    </row>
    <row r="8" spans="1:254" ht="11.25" customHeight="1">
      <c r="A8" s="51" t="s">
        <v>15</v>
      </c>
      <c r="B8" s="5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2.75" customHeight="1">
      <c r="A9" s="53" t="s">
        <v>16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</sheetData>
  <sheetProtection selectLockedCells="1" selectUnlockedCells="1"/>
  <mergeCells count="3">
    <mergeCell ref="A1:K1"/>
    <mergeCell ref="A8:B8"/>
    <mergeCell ref="A9:L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hemodynamika-b</dc:creator>
  <cp:keywords/>
  <dc:description/>
  <cp:lastModifiedBy>Anna Śmirska</cp:lastModifiedBy>
  <cp:lastPrinted>2017-10-30T11:47:03Z</cp:lastPrinted>
  <dcterms:created xsi:type="dcterms:W3CDTF">2017-07-05T10:39:13Z</dcterms:created>
  <dcterms:modified xsi:type="dcterms:W3CDTF">2017-10-30T11:47:19Z</dcterms:modified>
  <cp:category/>
  <cp:version/>
  <cp:contentType/>
  <cp:contentStatus/>
</cp:coreProperties>
</file>