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<sst xmlns="http://schemas.openxmlformats.org/spreadsheetml/2006/main" count="23" uniqueCount="19">
  <si>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</si>
  <si>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</si>
  <si>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</si>
  <si>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</si>
  <si>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</si>
  <si>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</si>
  <si>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</si>
  <si>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</si>
  <si>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>1.DiaHem Diagnostic Products
Schlossstrasse 4
8180 Bulach
Szwajcaria</t>
  </si>
  <si>
    <t>2. Farmator Sp. z o.o.
ul. Podchorążych 4
87-100 Toruń</t>
  </si>
  <si>
    <t>3. Hydrex Diagnostics
Sp. z o.o.;  Sp.komandytowa
ul. T. Zana 4
04-313 Warszawa</t>
  </si>
  <si>
    <t xml:space="preserve">Termin przydatności mikrokart do użycia </t>
  </si>
  <si>
    <t xml:space="preserve">Szkolenia dotyczące produktu </t>
  </si>
  <si>
    <t>1.DiaHem AG Diagnostic Products
Schlossstrasse 4
CH-8180 Bulach
Szwajcaria</t>
  </si>
  <si>
    <t>30 dni</t>
  </si>
  <si>
    <t>6 miesięcy</t>
  </si>
  <si>
    <t>2 szkolenia w roku</t>
  </si>
  <si>
    <t>14 dni</t>
  </si>
  <si>
    <t>15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</si>
</sst>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6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0" fontId="54" fillId="0" borderId="24" xfId="102" applyNumberFormat="1" applyFont="1" applyBorder="1" applyAlignment="1">
      <alignment horizontal="right"/>
      <protection/>
    </xf>
    <xf numFmtId="4" fontId="53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horizontal="center"/>
    </xf>
    <xf numFmtId="3" fontId="53" fillId="0" borderId="25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3" xfId="0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3" fontId="53" fillId="0" borderId="25" xfId="0" applyNumberFormat="1" applyFont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3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173" fontId="56" fillId="0" borderId="24" xfId="102" applyNumberFormat="1" applyFont="1" applyBorder="1" applyAlignment="1">
      <alignment horizontal="right"/>
      <protection/>
    </xf>
    <xf numFmtId="173" fontId="56" fillId="0" borderId="24" xfId="102" applyNumberFormat="1" applyFont="1" applyFill="1" applyBorder="1" applyAlignment="1">
      <alignment/>
      <protection/>
    </xf>
    <xf numFmtId="173" fontId="56" fillId="0" borderId="23" xfId="102" applyNumberFormat="1" applyFont="1" applyFill="1" applyBorder="1" applyAlignment="1">
      <alignment/>
      <protection/>
    </xf>
    <xf numFmtId="172" fontId="56" fillId="0" borderId="23" xfId="102" applyNumberFormat="1" applyFont="1" applyFill="1" applyBorder="1" applyAlignment="1">
      <alignment horizontal="right"/>
      <protection/>
    </xf>
    <xf numFmtId="172" fontId="56" fillId="0" borderId="23" xfId="102" applyNumberFormat="1" applyFont="1" applyFill="1" applyBorder="1" applyAlignment="1">
      <alignment/>
      <protection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"/>
  <sheetViews>
    <sheetView tabSelected="1" zoomScale="110" zoomScaleNormal="11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9" sqref="G9"/>
    </sheetView>
  </sheetViews>
  <sheetFormatPr defaultColWidth="8.796875" defaultRowHeight="14.25"/>
  <cols>
    <col min="1" max="1" width="4.69921875" style="1" customWidth="1"/>
    <col min="2" max="2" width="21.5" style="1" customWidth="1"/>
    <col min="3" max="3" width="13.09765625" style="1" customWidth="1"/>
    <col min="4" max="4" width="11.8984375" style="1" customWidth="1"/>
    <col min="5" max="5" width="16.5" style="1" customWidth="1"/>
    <col min="6" max="6" width="15.59765625" style="1" customWidth="1"/>
    <col min="7" max="7" width="14.5" style="1" customWidth="1"/>
    <col min="8" max="8" width="17.59765625" style="1" customWidth="1"/>
    <col min="9" max="9" width="18.19921875" style="1" customWidth="1"/>
    <col min="10" max="10" width="18" style="1" customWidth="1"/>
    <col min="11" max="16384" width="9" style="1" customWidth="1"/>
  </cols>
  <sheetData>
    <row r="4" spans="1:11" ht="84">
      <c r="A4" s="2" t="s">
        <v>0</v>
      </c>
      <c r="B4" s="2" t="s">
        <v>1</v>
      </c>
      <c r="C4" s="3" t="s">
        <v>2</v>
      </c>
      <c r="D4" s="3" t="s">
        <v>3</v>
      </c>
      <c r="E4" s="3" t="s">
        <v>13</v>
      </c>
      <c r="F4" s="3" t="s">
        <v>8</v>
      </c>
      <c r="G4" s="3" t="s">
        <v>9</v>
      </c>
      <c r="H4" s="3" t="s">
        <v>9</v>
      </c>
      <c r="I4" s="3" t="s">
        <v>10</v>
      </c>
      <c r="J4" s="3" t="s">
        <v>10</v>
      </c>
      <c r="K4" s="8"/>
    </row>
    <row r="5" spans="1:11" ht="12.75">
      <c r="A5" s="4">
        <v>1</v>
      </c>
      <c r="B5" s="5">
        <v>1</v>
      </c>
      <c r="C5" s="21">
        <v>922191.2</v>
      </c>
      <c r="D5" s="22">
        <v>999530.5</v>
      </c>
      <c r="E5" s="6">
        <v>928380.4</v>
      </c>
      <c r="F5" s="6">
        <v>1011208.71</v>
      </c>
      <c r="G5" s="6"/>
      <c r="H5" s="6"/>
      <c r="I5" s="6"/>
      <c r="J5" s="6"/>
      <c r="K5" s="8"/>
    </row>
    <row r="6" spans="1:11" ht="12.75">
      <c r="A6" s="4">
        <v>2</v>
      </c>
      <c r="B6" s="5">
        <v>2</v>
      </c>
      <c r="C6" s="21">
        <v>29370</v>
      </c>
      <c r="D6" s="22">
        <v>31719.6</v>
      </c>
      <c r="E6" s="6"/>
      <c r="F6" s="6"/>
      <c r="G6" s="6">
        <v>30490</v>
      </c>
      <c r="H6" s="6">
        <v>32929.2</v>
      </c>
      <c r="I6" s="6">
        <v>31599</v>
      </c>
      <c r="J6" s="6">
        <v>34126.92</v>
      </c>
      <c r="K6" s="8"/>
    </row>
    <row r="7" spans="1:11" ht="12">
      <c r="A7" s="13" t="s">
        <v>4</v>
      </c>
      <c r="B7" s="14"/>
      <c r="C7" s="23">
        <f>SUM(C5:C6)</f>
        <v>951561.2</v>
      </c>
      <c r="D7" s="23">
        <f>SUM(D5:D6)</f>
        <v>1031250.1</v>
      </c>
      <c r="E7" s="6">
        <f>SUM(E5:E6)</f>
        <v>928380.4</v>
      </c>
      <c r="F7" s="6">
        <f>SUM(F5:F6)</f>
        <v>1011208.71</v>
      </c>
      <c r="G7" s="6">
        <f>SUM(G6)</f>
        <v>30490</v>
      </c>
      <c r="H7" s="6">
        <f>SUM(H6)</f>
        <v>32929.2</v>
      </c>
      <c r="I7" s="6">
        <f>SUM(I6)</f>
        <v>31599</v>
      </c>
      <c r="J7" s="6">
        <f>SUM(J6)</f>
        <v>34126.92</v>
      </c>
      <c r="K7" s="8"/>
    </row>
    <row r="8" spans="1:11" ht="14.25" customHeight="1">
      <c r="A8" s="19" t="s">
        <v>6</v>
      </c>
      <c r="B8" s="19"/>
      <c r="C8" s="10"/>
      <c r="D8" s="23"/>
      <c r="E8" s="9" t="s">
        <v>7</v>
      </c>
      <c r="F8" s="6"/>
      <c r="G8" s="9" t="s">
        <v>7</v>
      </c>
      <c r="H8" s="6"/>
      <c r="I8" s="6" t="s">
        <v>7</v>
      </c>
      <c r="J8" s="6"/>
      <c r="K8" s="8"/>
    </row>
    <row r="9" spans="1:11" ht="14.25" customHeight="1">
      <c r="A9" s="20" t="s">
        <v>5</v>
      </c>
      <c r="B9" s="20"/>
      <c r="C9" s="11"/>
      <c r="D9" s="23"/>
      <c r="E9" s="9" t="s">
        <v>14</v>
      </c>
      <c r="F9" s="6"/>
      <c r="G9" s="9" t="s">
        <v>17</v>
      </c>
      <c r="H9" s="6"/>
      <c r="I9" s="6" t="s">
        <v>18</v>
      </c>
      <c r="J9" s="6"/>
      <c r="K9" s="8"/>
    </row>
    <row r="10" spans="1:11" ht="12">
      <c r="A10" s="15" t="s">
        <v>11</v>
      </c>
      <c r="B10" s="16"/>
      <c r="C10" s="24"/>
      <c r="D10" s="25"/>
      <c r="E10" s="9" t="s">
        <v>15</v>
      </c>
      <c r="F10" s="9"/>
      <c r="G10" s="9"/>
      <c r="H10" s="9"/>
      <c r="I10" s="9"/>
      <c r="J10" s="9"/>
      <c r="K10" s="8"/>
    </row>
    <row r="11" spans="1:11" ht="12">
      <c r="A11" s="17" t="s">
        <v>12</v>
      </c>
      <c r="B11" s="18"/>
      <c r="C11" s="7"/>
      <c r="D11" s="7"/>
      <c r="E11" s="12" t="s">
        <v>16</v>
      </c>
      <c r="F11" s="12"/>
      <c r="G11" s="12"/>
      <c r="H11" s="12"/>
      <c r="I11" s="12"/>
      <c r="J11" s="12"/>
      <c r="K11" s="8"/>
    </row>
  </sheetData>
  <sheetProtection/>
  <mergeCells count="5">
    <mergeCell ref="A7:B7"/>
    <mergeCell ref="A10:B10"/>
    <mergeCell ref="A11:B11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2017-12-29T08:08:42Z</dcterms:modified>
  <cp:category/>
  <cp:version/>
  <cp:contentType/>
  <cp:contentStatus/>
</cp:coreProperties>
</file>