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677" activeTab="0"/>
  </bookViews>
  <sheets>
    <sheet name="5" sheetId="1" r:id="rId1"/>
    <sheet name="8" sheetId="2" r:id="rId2"/>
    <sheet name="13" sheetId="3" r:id="rId3"/>
    <sheet name="30" sheetId="4" r:id="rId4"/>
    <sheet name="32" sheetId="5" r:id="rId5"/>
    <sheet name="33" sheetId="6" r:id="rId6"/>
    <sheet name="42" sheetId="7" r:id="rId7"/>
    <sheet name="43" sheetId="8" r:id="rId8"/>
    <sheet name="46" sheetId="9" r:id="rId9"/>
  </sheets>
  <definedNames>
    <definedName name="Excel_BuiltIn__FilterDatabase_1">#REF!</definedName>
    <definedName name="_xlnm.Print_Area" localSheetId="6">'42'!$A$1:$K$6</definedName>
    <definedName name="_xlnm.Print_Area" localSheetId="7">'43'!$A$1:$K$5</definedName>
  </definedNames>
  <calcPr fullCalcOnLoad="1"/>
</workbook>
</file>

<file path=xl/sharedStrings.xml><?xml version="1.0" encoding="utf-8"?>
<sst xmlns="http://schemas.openxmlformats.org/spreadsheetml/2006/main" count="139" uniqueCount="35">
  <si>
    <t>Mikrocewnik do CTO 
•  mikrocewnik wykonany ze stali
•  szaft gwintowany pozwalający na wkręcanie mikrocewnika w trudne zmiany
•  długość użytkowa szaftu 135cm
•  szaft taperowany: średnica końcówki 1,8F, średnica szaftu 2,1F
•  kompatybilny z prowadnikiem 0,014”
•  posiada system bezpieczeństwa zapobiegający ukręceniu się cewnika w pacjencie
•  średnica wewnętrzna szaftu 0,018”, średnica wewnętrzna końcówki 0,016”
•  marker platynowy na końcówce dystalnej zapewniający dobrą widoczność w skopii</t>
  </si>
  <si>
    <t>szt</t>
  </si>
  <si>
    <t xml:space="preserve">RAZEM: </t>
  </si>
  <si>
    <t>Komis</t>
  </si>
  <si>
    <t>Stenty na balonie do naczyń nerkowych kobaltowo-chromowy, system RX, kompatybilne z introduktorem 5F dla wszystkich rozmiarów, dlugość 12-18mm, średnice 4,0-7,0mm co 0,5mm; niski profil stentu, cisnienie RBP 14 atm., kompatybilny z prowadnikiem 0,014", wysoka siła radialna</t>
  </si>
  <si>
    <t>Bioresorbowalne rusztowanie naczyn wieńcowych ulegajace bioresorpcji pokryte lekiem - pochodna sirolimusa. Kompatybilny z cewnikiem 6F</t>
  </si>
  <si>
    <t xml:space="preserve">Introducery                                                                                                         
• długość 11 cm dostępne średnice wewnętrzne 5F, 6F, 7F, 8F, 9F, 10F, 11F
• długość 23 cm dostępne średnice wewnętrzne  6F, 7F, 8F, 9F
• zastawka hemostatyczna dająca optymalną hemostazę i niskie opory 
• ramię boczne z kranikiem
• wysoka odporność na zagięcia i załamania,
• zachowuje niezmienne światło na całej swojej długości
• teleskopowy układ rozszerzający
• gładkie, atraumatyczne przejście pomiędzy prowadnikiem, a rozszerzaczem, oraz pomiędzy rozszerzaczem, a koszulką
• atraumatyczna końcówka
• możliwość ułożenia pacjenta w pozycji półsiedzącej 60°
• w zestawie znajduje się: koszulka, rozszerzacz, krótki prowadnik (w introducerach krótkich również igła na specjalne zamówienie w cenie kompletu), w introducerach długich dodatkowo obturator
</t>
  </si>
  <si>
    <t>l.p.</t>
  </si>
  <si>
    <t xml:space="preserve">-  Prowadniki o wzmożonej sztywności, stalowe, pokryte PTFE
- końcówka prowadnika w kształcie J, długość 1,5mm
- grubość prowadnika 0,035cala
- długość prowadnika 260cm
- 5cm miękki segment na początku prowadnika  </t>
  </si>
  <si>
    <t>Introducery dotętnicze zbrojone:
1. średnicy 5-11F i długośći 11-80cm
2. dostosowane do prowadników 0,035” 
3. ramię boczne z kranikiem</t>
  </si>
  <si>
    <t>Cewnik do kontrapulsacji wewnatrzaortalnej 7F, 8F, 9F, objętość 30,40,50cc. Cewnik kompatybilny ze sterownikiem pomp Arrow AutoCat2. Zestaw prowadników o długości 75cm, dwie koszulki dotętnicze, jedna z portem bocznym, zlącze swiatlowodowe</t>
  </si>
  <si>
    <t>pakiet nr 43 butle do systemu kontrapulsacji Arrow</t>
  </si>
  <si>
    <t xml:space="preserve"> butle helowe do systemu kontrapulsacji Arrow</t>
  </si>
  <si>
    <t>Kleszczyki do usuwania wewnatrznaczyniowego ciał obcych, 3F</t>
  </si>
  <si>
    <t>suma</t>
  </si>
  <si>
    <t>Poz.3</t>
  </si>
  <si>
    <t xml:space="preserve">pakiet nr 5 - Stenty kobaltowo-chromowe do naczyń nerkowych </t>
  </si>
  <si>
    <t>pakiet nr 8 - Bioresorbowalny stent uwalniajacy lek</t>
  </si>
  <si>
    <t xml:space="preserve">                                                                          </t>
  </si>
  <si>
    <t>pakiet nr 13</t>
  </si>
  <si>
    <t>pakiet nr 30 – Prowadniki 0,035 o wzmożonej sztywności</t>
  </si>
  <si>
    <t>PAK. 32 MIKROCEWNIKI DO CTO</t>
  </si>
  <si>
    <t>pakiet nr 33 – Introduktory dotętnicze zbrojone</t>
  </si>
  <si>
    <t>pakiet nr 42 cewnik do kontrapulsacji wewnatrzaortalnej</t>
  </si>
  <si>
    <t>pakiet nr 46 Kleszczyki do usuwania ciał obcych</t>
  </si>
  <si>
    <t>nazwa</t>
  </si>
  <si>
    <t>j.m.</t>
  </si>
  <si>
    <t>ilość</t>
  </si>
  <si>
    <t>cena netto</t>
  </si>
  <si>
    <t>cena brutto</t>
  </si>
  <si>
    <t>wartość netto</t>
  </si>
  <si>
    <t>stawka
VAT</t>
  </si>
  <si>
    <t>Producent/
nazwa handl.</t>
  </si>
  <si>
    <t>Numer
katal.</t>
  </si>
  <si>
    <t>wartość 
brutto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</si>
</sst>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  <numFmt numFmtId="172" formatCode="#,##0.00\ &quot;zł&quot;"/>
    <numFmt numFmtId="173" formatCode="#,##0.00\ _z_ł"/>
    <numFmt numFmtId="174" formatCode="#,##0.000"/>
    <numFmt numFmtId="175" formatCode="#,##0.0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i/>
      <u val="single"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/>
    </xf>
    <xf numFmtId="4" fontId="23" fillId="0" borderId="0" xfId="0" applyNumberFormat="1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1" fontId="21" fillId="0" borderId="1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vertical="center"/>
    </xf>
    <xf numFmtId="169" fontId="22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25" fillId="0" borderId="13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44" fontId="22" fillId="0" borderId="11" xfId="0" applyNumberFormat="1" applyFont="1" applyFill="1" applyBorder="1" applyAlignment="1">
      <alignment vertical="center"/>
    </xf>
    <xf numFmtId="1" fontId="21" fillId="0" borderId="12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horizontal="center" vertical="center"/>
    </xf>
    <xf numFmtId="4" fontId="21" fillId="0" borderId="11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zoomScalePageLayoutView="0" workbookViewId="0" topLeftCell="A1">
      <selection activeCell="B12" sqref="B12"/>
    </sheetView>
  </sheetViews>
  <sheetFormatPr defaultColWidth="11.57421875" defaultRowHeight="12.75"/>
  <cols>
    <col min="1" max="1" width="4.7109375" style="1" customWidth="1"/>
    <col min="2" max="2" width="59.28125" style="7" customWidth="1"/>
    <col min="3" max="3" width="3.7109375" style="7" bestFit="1" customWidth="1"/>
    <col min="4" max="4" width="4.140625" style="1" bestFit="1" customWidth="1"/>
    <col min="5" max="5" width="8.421875" style="7" bestFit="1" customWidth="1"/>
    <col min="6" max="6" width="9.00390625" style="7" bestFit="1" customWidth="1"/>
    <col min="7" max="7" width="10.7109375" style="7" bestFit="1" customWidth="1"/>
    <col min="8" max="8" width="9.421875" style="7" bestFit="1" customWidth="1"/>
    <col min="9" max="9" width="7.00390625" style="2" customWidth="1"/>
    <col min="10" max="10" width="10.28125" style="2" bestFit="1" customWidth="1"/>
    <col min="11" max="11" width="5.8515625" style="2" bestFit="1" customWidth="1"/>
    <col min="12" max="16384" width="11.57421875" style="1" customWidth="1"/>
  </cols>
  <sheetData>
    <row r="1" spans="1:8" ht="15">
      <c r="A1" s="51" t="s">
        <v>16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37" t="s">
        <v>31</v>
      </c>
      <c r="I2" s="17" t="s">
        <v>34</v>
      </c>
      <c r="J2" s="17" t="s">
        <v>32</v>
      </c>
      <c r="K2" s="17" t="s">
        <v>33</v>
      </c>
    </row>
    <row r="3" spans="1:11" ht="48">
      <c r="A3" s="30">
        <v>1</v>
      </c>
      <c r="B3" s="10" t="s">
        <v>4</v>
      </c>
      <c r="C3" s="8" t="s">
        <v>1</v>
      </c>
      <c r="D3" s="5">
        <v>10</v>
      </c>
      <c r="E3" s="8"/>
      <c r="F3" s="8"/>
      <c r="G3" s="8"/>
      <c r="H3" s="34"/>
      <c r="I3" s="19"/>
      <c r="J3" s="11"/>
      <c r="K3" s="11"/>
    </row>
    <row r="4" spans="1:11" ht="12">
      <c r="A4" s="52" t="s">
        <v>2</v>
      </c>
      <c r="B4" s="52"/>
      <c r="C4" s="52"/>
      <c r="D4" s="52"/>
      <c r="E4" s="52"/>
      <c r="F4" s="52"/>
      <c r="G4" s="35">
        <f>G3</f>
        <v>0</v>
      </c>
      <c r="H4" s="36">
        <f>H3</f>
        <v>0</v>
      </c>
      <c r="I4" s="22"/>
      <c r="J4" s="22"/>
      <c r="K4" s="22"/>
    </row>
    <row r="5" spans="2:11" ht="12">
      <c r="B5" s="7" t="s">
        <v>3</v>
      </c>
      <c r="I5" s="20"/>
      <c r="J5" s="20"/>
      <c r="K5" s="20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7109375" style="2" customWidth="1"/>
    <col min="2" max="2" width="33.7109375" style="7" customWidth="1"/>
    <col min="3" max="3" width="3.7109375" style="7" bestFit="1" customWidth="1"/>
    <col min="4" max="4" width="4.8515625" style="2" bestFit="1" customWidth="1"/>
    <col min="5" max="5" width="8.7109375" style="7" bestFit="1" customWidth="1"/>
    <col min="6" max="6" width="9.140625" style="7" bestFit="1" customWidth="1"/>
    <col min="7" max="7" width="10.8515625" style="7" bestFit="1" customWidth="1"/>
    <col min="8" max="8" width="10.421875" style="7" bestFit="1" customWidth="1"/>
    <col min="9" max="9" width="7.00390625" style="2" customWidth="1"/>
    <col min="10" max="10" width="10.28125" style="2" customWidth="1"/>
    <col min="11" max="11" width="5.8515625" style="2" customWidth="1"/>
    <col min="12" max="13" width="8.140625" style="2" bestFit="1" customWidth="1"/>
    <col min="14" max="15" width="8.7109375" style="2" bestFit="1" customWidth="1"/>
    <col min="16" max="17" width="8.421875" style="2" bestFit="1" customWidth="1"/>
    <col min="18" max="19" width="8.7109375" style="2" bestFit="1" customWidth="1"/>
    <col min="20" max="16384" width="11.57421875" style="2" customWidth="1"/>
  </cols>
  <sheetData>
    <row r="1" spans="1:8" ht="15">
      <c r="A1" s="53" t="s">
        <v>17</v>
      </c>
      <c r="B1" s="53"/>
      <c r="C1" s="53"/>
      <c r="D1" s="53"/>
      <c r="E1" s="53"/>
      <c r="F1" s="53"/>
      <c r="G1" s="53"/>
      <c r="H1" s="53"/>
    </row>
    <row r="2" spans="1:11" s="25" customFormat="1" ht="24">
      <c r="A2" s="27" t="s">
        <v>7</v>
      </c>
      <c r="B2" s="27" t="s">
        <v>25</v>
      </c>
      <c r="C2" s="27" t="s">
        <v>26</v>
      </c>
      <c r="D2" s="27" t="s">
        <v>27</v>
      </c>
      <c r="E2" s="27" t="s">
        <v>28</v>
      </c>
      <c r="F2" s="27" t="s">
        <v>29</v>
      </c>
      <c r="G2" s="27" t="s">
        <v>30</v>
      </c>
      <c r="H2" s="37" t="s">
        <v>31</v>
      </c>
      <c r="I2" s="38" t="s">
        <v>34</v>
      </c>
      <c r="J2" s="38" t="s">
        <v>32</v>
      </c>
      <c r="K2" s="38" t="s">
        <v>33</v>
      </c>
    </row>
    <row r="3" spans="1:11" ht="48">
      <c r="A3" s="50">
        <v>1</v>
      </c>
      <c r="B3" s="10" t="s">
        <v>5</v>
      </c>
      <c r="C3" s="8" t="s">
        <v>1</v>
      </c>
      <c r="D3" s="48">
        <v>40</v>
      </c>
      <c r="E3" s="8"/>
      <c r="F3" s="8"/>
      <c r="G3" s="8"/>
      <c r="H3" s="34"/>
      <c r="I3" s="4"/>
      <c r="J3" s="4"/>
      <c r="K3" s="4"/>
    </row>
    <row r="4" spans="1:11" ht="12">
      <c r="A4" s="54" t="s">
        <v>2</v>
      </c>
      <c r="B4" s="54"/>
      <c r="C4" s="54"/>
      <c r="D4" s="54"/>
      <c r="E4" s="54"/>
      <c r="F4" s="54"/>
      <c r="G4" s="35">
        <f>G3</f>
        <v>0</v>
      </c>
      <c r="H4" s="36">
        <f>H3</f>
        <v>0</v>
      </c>
      <c r="I4" s="49"/>
      <c r="J4" s="49"/>
      <c r="K4" s="49"/>
    </row>
    <row r="5" spans="2:11" ht="12">
      <c r="B5" s="7" t="s">
        <v>3</v>
      </c>
      <c r="I5" s="20"/>
      <c r="J5" s="20"/>
      <c r="K5" s="20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="90" zoomScaleNormal="90" zoomScalePageLayoutView="0" workbookViewId="0" topLeftCell="A1">
      <selection activeCell="B12" sqref="B12"/>
    </sheetView>
  </sheetViews>
  <sheetFormatPr defaultColWidth="11.57421875" defaultRowHeight="12.75"/>
  <cols>
    <col min="1" max="1" width="5.28125" style="1" customWidth="1"/>
    <col min="2" max="2" width="59.28125" style="7" customWidth="1"/>
    <col min="3" max="3" width="4.00390625" style="7" bestFit="1" customWidth="1"/>
    <col min="4" max="4" width="4.8515625" style="1" bestFit="1" customWidth="1"/>
    <col min="5" max="5" width="7.57421875" style="7" customWidth="1"/>
    <col min="6" max="6" width="7.28125" style="7" customWidth="1"/>
    <col min="7" max="7" width="10.8515625" style="7" customWidth="1"/>
    <col min="8" max="8" width="9.57421875" style="7" bestFit="1" customWidth="1"/>
    <col min="9" max="9" width="7.00390625" style="2" customWidth="1"/>
    <col min="10" max="10" width="11.00390625" style="2" customWidth="1"/>
    <col min="11" max="11" width="6.140625" style="2" customWidth="1"/>
    <col min="12" max="13" width="8.8515625" style="2" bestFit="1" customWidth="1"/>
    <col min="14" max="15" width="9.57421875" style="2" bestFit="1" customWidth="1"/>
    <col min="16" max="16384" width="11.57421875" style="1" customWidth="1"/>
  </cols>
  <sheetData>
    <row r="1" spans="1:8" ht="25.5" customHeight="1">
      <c r="A1" s="51" t="s">
        <v>19</v>
      </c>
      <c r="B1" s="51"/>
      <c r="C1" s="51"/>
      <c r="D1" s="51"/>
      <c r="E1" s="51"/>
      <c r="F1" s="51"/>
      <c r="G1" s="51"/>
      <c r="H1" s="51"/>
    </row>
    <row r="2" spans="1:15" s="28" customFormat="1" ht="30.75" customHeight="1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37" t="s">
        <v>31</v>
      </c>
      <c r="I2" s="17" t="s">
        <v>34</v>
      </c>
      <c r="J2" s="17" t="s">
        <v>32</v>
      </c>
      <c r="K2" s="17" t="s">
        <v>33</v>
      </c>
      <c r="L2" s="47"/>
      <c r="M2" s="47"/>
      <c r="N2" s="47"/>
      <c r="O2" s="47"/>
    </row>
    <row r="3" spans="1:11" ht="192">
      <c r="A3" s="9" t="s">
        <v>15</v>
      </c>
      <c r="B3" s="10" t="s">
        <v>6</v>
      </c>
      <c r="C3" s="8" t="s">
        <v>1</v>
      </c>
      <c r="D3" s="5">
        <v>1200</v>
      </c>
      <c r="E3" s="8"/>
      <c r="F3" s="8"/>
      <c r="G3" s="34"/>
      <c r="H3" s="41"/>
      <c r="I3" s="3"/>
      <c r="J3" s="4"/>
      <c r="K3" s="4"/>
    </row>
    <row r="4" spans="1:11" ht="19.5" customHeight="1">
      <c r="A4" s="52" t="s">
        <v>2</v>
      </c>
      <c r="B4" s="52"/>
      <c r="C4" s="52"/>
      <c r="D4" s="52"/>
      <c r="E4" s="52"/>
      <c r="F4" s="52"/>
      <c r="G4" s="36">
        <f>SUM(G3:G3)</f>
        <v>0</v>
      </c>
      <c r="H4" s="42">
        <f>SUM(H3:H3)</f>
        <v>0</v>
      </c>
      <c r="I4" s="22"/>
      <c r="J4" s="22"/>
      <c r="K4" s="22"/>
    </row>
    <row r="6" ht="12">
      <c r="B6" s="14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.7109375" style="1" customWidth="1"/>
    <col min="2" max="2" width="44.57421875" style="7" customWidth="1"/>
    <col min="3" max="3" width="4.28125" style="7" customWidth="1"/>
    <col min="4" max="4" width="6.00390625" style="1" customWidth="1"/>
    <col min="5" max="5" width="9.57421875" style="7" customWidth="1"/>
    <col min="6" max="6" width="9.8515625" style="7" customWidth="1"/>
    <col min="7" max="7" width="9.57421875" style="7" customWidth="1"/>
    <col min="8" max="8" width="7.57421875" style="7" customWidth="1"/>
    <col min="9" max="9" width="6.57421875" style="2" bestFit="1" customWidth="1"/>
    <col min="10" max="10" width="12.7109375" style="2" customWidth="1"/>
    <col min="11" max="11" width="5.8515625" style="2" bestFit="1" customWidth="1"/>
    <col min="12" max="16384" width="11.57421875" style="1" customWidth="1"/>
  </cols>
  <sheetData>
    <row r="1" spans="1:8" ht="21.75" customHeight="1">
      <c r="A1" s="51" t="s">
        <v>20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72">
      <c r="A3" s="9">
        <v>1</v>
      </c>
      <c r="B3" s="10" t="s">
        <v>8</v>
      </c>
      <c r="C3" s="8" t="s">
        <v>1</v>
      </c>
      <c r="D3" s="5">
        <v>20</v>
      </c>
      <c r="E3" s="8"/>
      <c r="F3" s="8"/>
      <c r="G3" s="8"/>
      <c r="H3" s="34"/>
      <c r="I3" s="3"/>
      <c r="J3" s="11"/>
      <c r="K3" s="11"/>
    </row>
    <row r="4" spans="1:11" ht="12">
      <c r="A4" s="52" t="s">
        <v>2</v>
      </c>
      <c r="B4" s="52"/>
      <c r="C4" s="52"/>
      <c r="D4" s="52"/>
      <c r="E4" s="52"/>
      <c r="F4" s="52"/>
      <c r="G4" s="35">
        <f>SUM(G3)</f>
        <v>0</v>
      </c>
      <c r="H4" s="35">
        <f>SUM(H3)</f>
        <v>0</v>
      </c>
      <c r="I4" s="12"/>
      <c r="J4" s="13"/>
      <c r="K4" s="13"/>
    </row>
    <row r="6" ht="12">
      <c r="B6" s="14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1" customWidth="1"/>
    <col min="2" max="2" width="58.8515625" style="7" customWidth="1"/>
    <col min="3" max="3" width="4.57421875" style="7" customWidth="1"/>
    <col min="4" max="4" width="4.140625" style="1" bestFit="1" customWidth="1"/>
    <col min="5" max="5" width="8.421875" style="7" bestFit="1" customWidth="1"/>
    <col min="6" max="6" width="9.00390625" style="7" bestFit="1" customWidth="1"/>
    <col min="7" max="8" width="7.8515625" style="7" bestFit="1" customWidth="1"/>
    <col min="9" max="9" width="6.57421875" style="1" bestFit="1" customWidth="1"/>
    <col min="10" max="10" width="10.28125" style="1" bestFit="1" customWidth="1"/>
    <col min="11" max="11" width="5.8515625" style="1" bestFit="1" customWidth="1"/>
    <col min="12" max="16384" width="9.140625" style="1" customWidth="1"/>
  </cols>
  <sheetData>
    <row r="1" spans="1:8" ht="15">
      <c r="A1" s="31"/>
      <c r="B1" s="43" t="s">
        <v>21</v>
      </c>
      <c r="C1" s="32"/>
      <c r="D1" s="33"/>
      <c r="E1" s="32"/>
      <c r="F1" s="32"/>
      <c r="G1" s="32"/>
      <c r="H1" s="32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156">
      <c r="A3" s="40">
        <v>1</v>
      </c>
      <c r="B3" s="29" t="s">
        <v>0</v>
      </c>
      <c r="C3" s="39" t="s">
        <v>1</v>
      </c>
      <c r="D3" s="40">
        <v>10</v>
      </c>
      <c r="E3" s="39"/>
      <c r="F3" s="39"/>
      <c r="G3" s="39"/>
      <c r="H3" s="39"/>
      <c r="I3" s="46"/>
      <c r="J3" s="24"/>
      <c r="K3" s="24"/>
    </row>
    <row r="4" spans="1:11" ht="12">
      <c r="A4" s="21"/>
      <c r="B4" s="41" t="s">
        <v>14</v>
      </c>
      <c r="C4" s="41"/>
      <c r="D4" s="21"/>
      <c r="E4" s="41"/>
      <c r="F4" s="41"/>
      <c r="G4" s="42">
        <f>SUM(G3)</f>
        <v>0</v>
      </c>
      <c r="H4" s="42">
        <f>SUM(H3)</f>
        <v>0</v>
      </c>
      <c r="I4" s="23"/>
      <c r="J4" s="23"/>
      <c r="K4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B12" sqref="B12"/>
    </sheetView>
  </sheetViews>
  <sheetFormatPr defaultColWidth="11.57421875" defaultRowHeight="12.75"/>
  <cols>
    <col min="1" max="1" width="3.8515625" style="1" customWidth="1"/>
    <col min="2" max="2" width="59.421875" style="7" customWidth="1"/>
    <col min="3" max="3" width="5.28125" style="7" customWidth="1"/>
    <col min="4" max="4" width="4.140625" style="1" bestFit="1" customWidth="1"/>
    <col min="5" max="6" width="5.7109375" style="7" bestFit="1" customWidth="1"/>
    <col min="7" max="8" width="7.00390625" style="7" bestFit="1" customWidth="1"/>
    <col min="9" max="9" width="6.57421875" style="2" bestFit="1" customWidth="1"/>
    <col min="10" max="10" width="10.28125" style="2" bestFit="1" customWidth="1"/>
    <col min="11" max="11" width="8.7109375" style="2" customWidth="1"/>
    <col min="12" max="16384" width="11.57421875" style="1" customWidth="1"/>
  </cols>
  <sheetData>
    <row r="1" spans="1:8" ht="19.5" customHeight="1">
      <c r="A1" s="51" t="s">
        <v>22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48">
      <c r="A3" s="9">
        <v>1</v>
      </c>
      <c r="B3" s="10" t="s">
        <v>9</v>
      </c>
      <c r="C3" s="8" t="s">
        <v>1</v>
      </c>
      <c r="D3" s="5">
        <v>10</v>
      </c>
      <c r="E3" s="8"/>
      <c r="F3" s="8"/>
      <c r="G3" s="8"/>
      <c r="H3" s="34"/>
      <c r="I3" s="3"/>
      <c r="J3" s="4"/>
      <c r="K3" s="4"/>
    </row>
    <row r="4" spans="1:11" ht="12">
      <c r="A4" s="52" t="s">
        <v>2</v>
      </c>
      <c r="B4" s="52"/>
      <c r="C4" s="52"/>
      <c r="D4" s="52"/>
      <c r="E4" s="52"/>
      <c r="F4" s="52"/>
      <c r="G4" s="35">
        <f>G3</f>
        <v>0</v>
      </c>
      <c r="H4" s="35">
        <f>H3</f>
        <v>0</v>
      </c>
      <c r="I4" s="12"/>
      <c r="J4" s="12"/>
      <c r="K4" s="12"/>
    </row>
    <row r="6" ht="12">
      <c r="B6" s="18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selection activeCell="B12" sqref="B12"/>
    </sheetView>
  </sheetViews>
  <sheetFormatPr defaultColWidth="11.57421875" defaultRowHeight="12.75"/>
  <cols>
    <col min="1" max="1" width="4.140625" style="1" customWidth="1"/>
    <col min="2" max="2" width="35.00390625" style="7" customWidth="1"/>
    <col min="3" max="3" width="4.28125" style="7" customWidth="1"/>
    <col min="4" max="4" width="6.00390625" style="1" customWidth="1"/>
    <col min="5" max="6" width="9.421875" style="7" customWidth="1"/>
    <col min="7" max="7" width="11.8515625" style="7" customWidth="1"/>
    <col min="8" max="8" width="12.421875" style="7" customWidth="1"/>
    <col min="9" max="9" width="6.57421875" style="2" bestFit="1" customWidth="1"/>
    <col min="10" max="10" width="10.28125" style="2" bestFit="1" customWidth="1"/>
    <col min="11" max="11" width="5.8515625" style="2" bestFit="1" customWidth="1"/>
    <col min="12" max="16384" width="11.57421875" style="1" customWidth="1"/>
  </cols>
  <sheetData>
    <row r="1" spans="1:8" ht="15">
      <c r="A1" s="51" t="s">
        <v>23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84">
      <c r="A3" s="9">
        <v>1</v>
      </c>
      <c r="B3" s="10" t="s">
        <v>10</v>
      </c>
      <c r="C3" s="8" t="s">
        <v>1</v>
      </c>
      <c r="D3" s="5">
        <v>15</v>
      </c>
      <c r="E3" s="8"/>
      <c r="F3" s="8"/>
      <c r="G3" s="8"/>
      <c r="H3" s="34"/>
      <c r="I3" s="3"/>
      <c r="J3" s="11"/>
      <c r="K3" s="11"/>
    </row>
    <row r="4" spans="1:11" ht="12">
      <c r="A4" s="52" t="s">
        <v>2</v>
      </c>
      <c r="B4" s="52"/>
      <c r="C4" s="52"/>
      <c r="D4" s="52"/>
      <c r="E4" s="52"/>
      <c r="F4" s="52"/>
      <c r="G4" s="35">
        <f>SUM(G3)</f>
        <v>0</v>
      </c>
      <c r="H4" s="35">
        <f>SUM(H3)</f>
        <v>0</v>
      </c>
      <c r="I4" s="45"/>
      <c r="J4" s="45"/>
      <c r="K4" s="45"/>
    </row>
    <row r="7" ht="12">
      <c r="B7" s="14"/>
    </row>
    <row r="28" ht="12">
      <c r="B28" s="7">
        <v>0</v>
      </c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140625" style="1" customWidth="1"/>
    <col min="2" max="2" width="39.57421875" style="7" customWidth="1"/>
    <col min="3" max="3" width="5.421875" style="7" customWidth="1"/>
    <col min="4" max="4" width="6.00390625" style="1" customWidth="1"/>
    <col min="5" max="5" width="9.00390625" style="7" customWidth="1"/>
    <col min="6" max="6" width="8.00390625" style="7" customWidth="1"/>
    <col min="7" max="8" width="9.57421875" style="7" customWidth="1"/>
    <col min="9" max="9" width="10.00390625" style="2" customWidth="1"/>
    <col min="10" max="10" width="12.00390625" style="2" customWidth="1"/>
    <col min="11" max="11" width="13.00390625" style="2" customWidth="1"/>
    <col min="12" max="16384" width="11.57421875" style="1" customWidth="1"/>
  </cols>
  <sheetData>
    <row r="1" spans="1:8" ht="15">
      <c r="A1" s="51" t="s">
        <v>11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27.75" customHeight="1">
      <c r="A3" s="9">
        <v>1</v>
      </c>
      <c r="B3" s="10" t="s">
        <v>12</v>
      </c>
      <c r="C3" s="8" t="s">
        <v>1</v>
      </c>
      <c r="D3" s="5">
        <v>4</v>
      </c>
      <c r="E3" s="8"/>
      <c r="F3" s="8"/>
      <c r="G3" s="8"/>
      <c r="H3" s="34"/>
      <c r="I3" s="3"/>
      <c r="J3" s="4"/>
      <c r="K3" s="4"/>
    </row>
    <row r="4" spans="1:11" ht="12">
      <c r="A4" s="52" t="s">
        <v>2</v>
      </c>
      <c r="B4" s="52"/>
      <c r="C4" s="52"/>
      <c r="D4" s="52"/>
      <c r="E4" s="52"/>
      <c r="F4" s="52"/>
      <c r="G4" s="35">
        <f>G3</f>
        <v>0</v>
      </c>
      <c r="H4" s="35">
        <f>H3</f>
        <v>0</v>
      </c>
      <c r="I4" s="12"/>
      <c r="J4" s="12"/>
      <c r="K4" s="12"/>
    </row>
    <row r="7" ht="12">
      <c r="B7" s="14"/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7109375" style="1" customWidth="1"/>
    <col min="2" max="2" width="52.28125" style="7" customWidth="1"/>
    <col min="3" max="3" width="4.421875" style="7" customWidth="1"/>
    <col min="4" max="4" width="4.140625" style="1" bestFit="1" customWidth="1"/>
    <col min="5" max="5" width="8.421875" style="7" bestFit="1" customWidth="1"/>
    <col min="6" max="6" width="9.00390625" style="7" bestFit="1" customWidth="1"/>
    <col min="7" max="7" width="10.7109375" style="7" bestFit="1" customWidth="1"/>
    <col min="8" max="8" width="7.00390625" style="7" bestFit="1" customWidth="1"/>
    <col min="9" max="9" width="6.57421875" style="1" bestFit="1" customWidth="1"/>
    <col min="10" max="10" width="10.28125" style="1" bestFit="1" customWidth="1"/>
    <col min="11" max="11" width="5.8515625" style="1" bestFit="1" customWidth="1"/>
    <col min="12" max="16384" width="11.57421875" style="1" customWidth="1"/>
  </cols>
  <sheetData>
    <row r="1" spans="1:8" ht="15">
      <c r="A1" s="51" t="s">
        <v>24</v>
      </c>
      <c r="B1" s="51"/>
      <c r="C1" s="51"/>
      <c r="D1" s="51"/>
      <c r="E1" s="51"/>
      <c r="F1" s="51"/>
      <c r="G1" s="51"/>
      <c r="H1" s="51"/>
    </row>
    <row r="2" spans="1:11" s="26" customFormat="1" ht="24">
      <c r="A2" s="15" t="s">
        <v>7</v>
      </c>
      <c r="B2" s="27" t="s">
        <v>25</v>
      </c>
      <c r="C2" s="27" t="s">
        <v>26</v>
      </c>
      <c r="D2" s="1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17" t="s">
        <v>34</v>
      </c>
      <c r="J2" s="44" t="s">
        <v>32</v>
      </c>
      <c r="K2" s="17" t="s">
        <v>33</v>
      </c>
    </row>
    <row r="3" spans="1:11" ht="24.75" customHeight="1">
      <c r="A3" s="9">
        <v>1</v>
      </c>
      <c r="B3" s="10" t="s">
        <v>13</v>
      </c>
      <c r="C3" s="8" t="s">
        <v>1</v>
      </c>
      <c r="D3" s="5">
        <v>2</v>
      </c>
      <c r="E3" s="8"/>
      <c r="F3" s="8"/>
      <c r="G3" s="8"/>
      <c r="H3" s="8"/>
      <c r="I3" s="5"/>
      <c r="J3" s="6"/>
      <c r="K3" s="6"/>
    </row>
    <row r="4" spans="1:11" ht="12">
      <c r="A4" s="52" t="s">
        <v>2</v>
      </c>
      <c r="B4" s="52"/>
      <c r="C4" s="52"/>
      <c r="D4" s="52"/>
      <c r="E4" s="52"/>
      <c r="F4" s="52"/>
      <c r="G4" s="35">
        <f>G3</f>
        <v>0</v>
      </c>
      <c r="H4" s="35">
        <f>H3</f>
        <v>0</v>
      </c>
      <c r="I4" s="12"/>
      <c r="J4" s="12"/>
      <c r="K4" s="12"/>
    </row>
    <row r="28" ht="12">
      <c r="B28" s="7" t="s">
        <v>18</v>
      </c>
    </row>
  </sheetData>
  <sheetProtection selectLockedCells="1" selectUnlockedCells="1"/>
  <mergeCells count="2">
    <mergeCell ref="A1:H1"/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</dc:creator>
  <cp:keywords/>
  <dc:description/>
  <cp:lastModifiedBy>Anna Śmirska</cp:lastModifiedBy>
  <cp:lastPrinted>2017-08-30T07:58:07Z</cp:lastPrinted>
  <dcterms:created xsi:type="dcterms:W3CDTF">2015-07-02T16:35:08Z</dcterms:created>
  <dcterms:modified xsi:type="dcterms:W3CDTF">2017-10-04T12:57:06Z</dcterms:modified>
  <cp:category/>
  <cp:version/>
  <cp:contentType/>
  <cp:contentStatus/>
</cp:coreProperties>
</file>