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pakiet 1" sheetId="1" r:id="rId1"/>
    <sheet name="pakiet 2" sheetId="2" r:id="rId2"/>
    <sheet name="pakiet 3" sheetId="3" r:id="rId3"/>
  </sheets>
  <definedNames/>
  <calcPr fullCalcOnLoad="1"/>
</workbook>
</file>

<file path=xl/sharedStrings.xml><?xml version="1.0" encoding="utf-8"?>
<sst xmlns="http://schemas.openxmlformats.org/spreadsheetml/2006/main" count="77" uniqueCount="31">
  <si>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</si>
  <si>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</si>
  <si>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</si>
  <si>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</si>
  <si>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</si>
  <si>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</si>
  <si>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</si>
  <si>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</si>
  <si>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</si>
  <si>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</si>
  <si>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</si>
  <si>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</si>
  <si>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</si>
  <si>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</si>
  <si>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</si>
  <si>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</si>
  <si>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</si>
  <si>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</si>
  <si>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</si>
  <si>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 xml:space="preserve">Pakiet 1 </t>
  </si>
  <si>
    <t>Aparat USG Doppler z głowicami do śródoperacyjnej oceny przepływów naczyniowych</t>
  </si>
  <si>
    <t xml:space="preserve">Nóż ultradźwiękowy </t>
  </si>
  <si>
    <t xml:space="preserve">Pakiet 2 - Zestaw narzędzi chirurgicznych do operacji wątroby </t>
  </si>
  <si>
    <t xml:space="preserve">Retraktor / hak operacyjny płatowy obrotowy 4”x 6” (10.2 x 15.2 cm) </t>
  </si>
  <si>
    <t xml:space="preserve">Retraktor / Hak operacyjny obrotowy Mayo 2,75” x 2” (7cmx5cm) </t>
  </si>
  <si>
    <t xml:space="preserve">Retraktor / Hak operacyjny obrotowy trzewny 2” x 6” (5x15,2cm) </t>
  </si>
  <si>
    <t xml:space="preserve">Retraktor / Hak operacyjny obrotowy trzewny 2” x 4,5” (5x11,4cm) </t>
  </si>
  <si>
    <t xml:space="preserve">Retraktor / Hak operacyjny obrotowy Mayo 3,5”x 2” (8.9 x 5 cm) </t>
  </si>
  <si>
    <t>Koszt dostawy, zainstalowania i serwisowania sprzętu oraz szkolenia personelu w zakresie jego obsługi</t>
  </si>
  <si>
    <t>Koszt dostawy oraz szkolenia personelu w zakresie jego obsługi</t>
  </si>
  <si>
    <t xml:space="preserve">Pakiet 3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</si>
</sst>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2" max="2" width="35.421875" style="0" customWidth="1"/>
    <col min="5" max="6" width="10.140625" style="0" bestFit="1" customWidth="1"/>
    <col min="7" max="7" width="10.8515625" style="0" bestFit="1" customWidth="1"/>
    <col min="8" max="8" width="11.28125" style="0" customWidth="1"/>
    <col min="9" max="9" width="11.140625" style="0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15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1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38.25">
      <c r="A7" s="11">
        <v>1</v>
      </c>
      <c r="B7" s="12" t="s">
        <v>20</v>
      </c>
      <c r="C7" s="13" t="s">
        <v>10</v>
      </c>
      <c r="D7" s="4">
        <v>1</v>
      </c>
      <c r="E7" s="5"/>
      <c r="F7" s="6">
        <f>+E7+E7*H7%</f>
        <v>0</v>
      </c>
      <c r="G7" s="7">
        <f>+D7*E7</f>
        <v>0</v>
      </c>
      <c r="H7" s="8">
        <v>8</v>
      </c>
      <c r="I7" s="7">
        <f>+D7*F7</f>
        <v>0</v>
      </c>
      <c r="J7" s="9"/>
      <c r="K7" s="10"/>
      <c r="L7" s="2"/>
    </row>
    <row r="8" spans="1:12" ht="38.25">
      <c r="A8" s="11">
        <v>2</v>
      </c>
      <c r="B8" s="12" t="s">
        <v>28</v>
      </c>
      <c r="C8" s="13" t="s">
        <v>10</v>
      </c>
      <c r="D8" s="4">
        <v>1</v>
      </c>
      <c r="E8" s="5"/>
      <c r="F8" s="6">
        <f>+E8+E8*H8%</f>
        <v>0</v>
      </c>
      <c r="G8" s="7">
        <f>+D8*E8</f>
        <v>0</v>
      </c>
      <c r="H8" s="8">
        <v>0</v>
      </c>
      <c r="I8" s="7">
        <f>+D8*F8</f>
        <v>0</v>
      </c>
      <c r="J8" s="9"/>
      <c r="K8" s="10"/>
      <c r="L8" s="2"/>
    </row>
    <row r="9" spans="1:12" ht="15">
      <c r="A9" s="2"/>
      <c r="B9" s="2"/>
      <c r="C9" s="2"/>
      <c r="D9" s="2"/>
      <c r="E9" s="1"/>
      <c r="F9" s="19" t="s">
        <v>11</v>
      </c>
      <c r="G9" s="20">
        <f>SUM(G7:G7)</f>
        <v>0</v>
      </c>
      <c r="H9" s="20">
        <f>+I9-G9</f>
        <v>0</v>
      </c>
      <c r="I9" s="20">
        <f>SUM(I7:I7)</f>
        <v>0</v>
      </c>
      <c r="J9" s="1"/>
      <c r="K9" s="1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13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5" t="s">
        <v>14</v>
      </c>
      <c r="I15" s="2"/>
      <c r="J15" s="2"/>
      <c r="K15" s="2"/>
      <c r="L15" s="2"/>
    </row>
    <row r="16" spans="1:12" ht="15">
      <c r="A16" s="2"/>
      <c r="B16" s="2"/>
      <c r="C16" s="2"/>
      <c r="D16" s="2"/>
      <c r="E16" s="2"/>
      <c r="F16" s="2"/>
      <c r="G16" s="2"/>
      <c r="H16" s="16" t="s">
        <v>15</v>
      </c>
      <c r="I16" s="2"/>
      <c r="J16" s="2"/>
      <c r="K16" s="2"/>
      <c r="L16" s="2"/>
    </row>
  </sheetData>
  <sheetProtection/>
  <mergeCells count="2">
    <mergeCell ref="A5:J5"/>
    <mergeCell ref="B13:K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.7109375" style="0" bestFit="1" customWidth="1"/>
    <col min="2" max="2" width="32.57421875" style="0" customWidth="1"/>
    <col min="3" max="3" width="4.00390625" style="0" bestFit="1" customWidth="1"/>
    <col min="5" max="6" width="10.140625" style="0" bestFit="1" customWidth="1"/>
    <col min="7" max="7" width="10.28125" style="0" bestFit="1" customWidth="1"/>
    <col min="8" max="8" width="12.7109375" style="0" customWidth="1"/>
    <col min="9" max="9" width="11.421875" style="0" customWidth="1"/>
    <col min="10" max="10" width="11.57421875" style="0" customWidth="1"/>
    <col min="11" max="11" width="11.421875" style="0" customWidth="1"/>
  </cols>
  <sheetData>
    <row r="1" ht="15">
      <c r="K1" s="17" t="s">
        <v>17</v>
      </c>
    </row>
    <row r="2" ht="15">
      <c r="B2" s="18" t="s">
        <v>18</v>
      </c>
    </row>
    <row r="3" ht="15">
      <c r="B3" s="18"/>
    </row>
    <row r="4" spans="1:11" ht="15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1"/>
    </row>
    <row r="5" spans="1:11" ht="38.25">
      <c r="A5" s="11" t="s">
        <v>0</v>
      </c>
      <c r="B5" s="11" t="s">
        <v>1</v>
      </c>
      <c r="C5" s="11" t="s">
        <v>2</v>
      </c>
      <c r="D5" s="11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3" t="s">
        <v>9</v>
      </c>
      <c r="K5" s="3" t="s">
        <v>16</v>
      </c>
    </row>
    <row r="6" spans="1:11" ht="25.5">
      <c r="A6" s="11">
        <v>1</v>
      </c>
      <c r="B6" s="12" t="s">
        <v>23</v>
      </c>
      <c r="C6" s="13" t="s">
        <v>10</v>
      </c>
      <c r="D6" s="21">
        <v>1</v>
      </c>
      <c r="E6" s="5"/>
      <c r="F6" s="6">
        <f>+E6*H6%+E6</f>
        <v>0</v>
      </c>
      <c r="G6" s="7">
        <f aca="true" t="shared" si="0" ref="G6:G11">+D6*E6</f>
        <v>0</v>
      </c>
      <c r="H6" s="8">
        <v>8</v>
      </c>
      <c r="I6" s="7">
        <f>+F6*D6</f>
        <v>0</v>
      </c>
      <c r="J6" s="9"/>
      <c r="K6" s="10"/>
    </row>
    <row r="7" spans="1:11" ht="25.5">
      <c r="A7" s="11">
        <v>2</v>
      </c>
      <c r="B7" s="12" t="s">
        <v>24</v>
      </c>
      <c r="C7" s="13" t="s">
        <v>10</v>
      </c>
      <c r="D7" s="21">
        <v>2</v>
      </c>
      <c r="E7" s="5"/>
      <c r="F7" s="6">
        <f>+E7*H7%+E7</f>
        <v>0</v>
      </c>
      <c r="G7" s="7">
        <f t="shared" si="0"/>
        <v>0</v>
      </c>
      <c r="H7" s="8">
        <v>8</v>
      </c>
      <c r="I7" s="7">
        <f>+F7*D7</f>
        <v>0</v>
      </c>
      <c r="J7" s="9"/>
      <c r="K7" s="10"/>
    </row>
    <row r="8" spans="1:11" ht="25.5">
      <c r="A8" s="11">
        <v>3</v>
      </c>
      <c r="B8" s="12" t="s">
        <v>25</v>
      </c>
      <c r="C8" s="13" t="s">
        <v>10</v>
      </c>
      <c r="D8" s="21">
        <v>1</v>
      </c>
      <c r="E8" s="5"/>
      <c r="F8" s="6">
        <f>+E8*H8%+E8</f>
        <v>0</v>
      </c>
      <c r="G8" s="7">
        <f t="shared" si="0"/>
        <v>0</v>
      </c>
      <c r="H8" s="8">
        <v>8</v>
      </c>
      <c r="I8" s="7">
        <f>+F8*D8</f>
        <v>0</v>
      </c>
      <c r="J8" s="9"/>
      <c r="K8" s="10"/>
    </row>
    <row r="9" spans="1:11" ht="25.5">
      <c r="A9" s="11">
        <v>4</v>
      </c>
      <c r="B9" s="12" t="s">
        <v>26</v>
      </c>
      <c r="C9" s="13" t="s">
        <v>10</v>
      </c>
      <c r="D9" s="21">
        <v>1</v>
      </c>
      <c r="E9" s="5"/>
      <c r="F9" s="6">
        <f>+E9*H9%+E9</f>
        <v>0</v>
      </c>
      <c r="G9" s="7">
        <f t="shared" si="0"/>
        <v>0</v>
      </c>
      <c r="H9" s="8">
        <v>8</v>
      </c>
      <c r="I9" s="7">
        <f>+F9*D9</f>
        <v>0</v>
      </c>
      <c r="J9" s="9"/>
      <c r="K9" s="10"/>
    </row>
    <row r="10" spans="1:11" ht="25.5">
      <c r="A10" s="11">
        <v>5</v>
      </c>
      <c r="B10" s="12" t="s">
        <v>27</v>
      </c>
      <c r="C10" s="13" t="s">
        <v>10</v>
      </c>
      <c r="D10" s="21">
        <v>1</v>
      </c>
      <c r="E10" s="5"/>
      <c r="F10" s="6">
        <f>+E10*H10%+E10</f>
        <v>0</v>
      </c>
      <c r="G10" s="7">
        <f t="shared" si="0"/>
        <v>0</v>
      </c>
      <c r="H10" s="8">
        <v>8</v>
      </c>
      <c r="I10" s="7">
        <f>+F10*D10</f>
        <v>0</v>
      </c>
      <c r="J10" s="9"/>
      <c r="K10" s="10"/>
    </row>
    <row r="11" spans="1:11" ht="25.5">
      <c r="A11" s="11">
        <v>6</v>
      </c>
      <c r="B11" s="12" t="s">
        <v>29</v>
      </c>
      <c r="C11" s="13" t="s">
        <v>10</v>
      </c>
      <c r="D11" s="4">
        <v>1</v>
      </c>
      <c r="E11" s="5"/>
      <c r="F11" s="6">
        <f>+E11+E11*H11%</f>
        <v>0</v>
      </c>
      <c r="G11" s="7">
        <f t="shared" si="0"/>
        <v>0</v>
      </c>
      <c r="H11" s="8">
        <v>0</v>
      </c>
      <c r="I11" s="7">
        <f>+D11*F11</f>
        <v>0</v>
      </c>
      <c r="J11" s="9"/>
      <c r="K11" s="10"/>
    </row>
    <row r="12" spans="1:11" ht="15">
      <c r="A12" s="2"/>
      <c r="C12" s="2"/>
      <c r="D12" s="2"/>
      <c r="E12" s="1"/>
      <c r="F12" s="19" t="s">
        <v>11</v>
      </c>
      <c r="G12" s="20">
        <f>SUM(G6:G11)</f>
        <v>0</v>
      </c>
      <c r="H12" s="20">
        <f>+I12-G12</f>
        <v>0</v>
      </c>
      <c r="I12" s="20">
        <f>SUM(I6:I11)</f>
        <v>0</v>
      </c>
      <c r="J12" s="1"/>
      <c r="K12" s="1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/>
      <c r="B16" s="23" t="s">
        <v>12</v>
      </c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5">
      <c r="A17" s="2"/>
      <c r="B17" s="2"/>
      <c r="C17" s="2"/>
      <c r="D17" s="2"/>
      <c r="E17" s="2"/>
      <c r="F17" s="2"/>
      <c r="G17" s="2"/>
      <c r="H17" s="15" t="s">
        <v>13</v>
      </c>
      <c r="I17" s="2"/>
      <c r="J17" s="2"/>
      <c r="K17" s="2"/>
    </row>
    <row r="18" spans="1:11" ht="15">
      <c r="A18" s="2"/>
      <c r="B18" s="2"/>
      <c r="C18" s="2"/>
      <c r="D18" s="2"/>
      <c r="E18" s="2"/>
      <c r="F18" s="2"/>
      <c r="G18" s="2"/>
      <c r="H18" s="15" t="s">
        <v>14</v>
      </c>
      <c r="I18" s="2"/>
      <c r="J18" s="2"/>
      <c r="K18" s="2"/>
    </row>
    <row r="19" spans="1:11" ht="15">
      <c r="A19" s="2"/>
      <c r="B19" s="2"/>
      <c r="C19" s="2"/>
      <c r="D19" s="2"/>
      <c r="E19" s="2"/>
      <c r="F19" s="2"/>
      <c r="G19" s="2"/>
      <c r="H19" s="16" t="s">
        <v>15</v>
      </c>
      <c r="I19" s="2"/>
      <c r="J19" s="2"/>
      <c r="K19" s="2"/>
    </row>
  </sheetData>
  <sheetProtection/>
  <mergeCells count="2">
    <mergeCell ref="A4:J4"/>
    <mergeCell ref="B16:K1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1.00390625" style="0" bestFit="1" customWidth="1"/>
    <col min="8" max="8" width="10.421875" style="0" customWidth="1"/>
    <col min="9" max="9" width="10.8515625" style="0" bestFit="1" customWidth="1"/>
    <col min="10" max="10" width="12.57421875" style="0" customWidth="1"/>
    <col min="11" max="11" width="15.00390625" style="0" customWidth="1"/>
  </cols>
  <sheetData>
    <row r="1" ht="15">
      <c r="K1" s="17" t="s">
        <v>17</v>
      </c>
    </row>
    <row r="2" ht="15">
      <c r="B2" s="18" t="s">
        <v>18</v>
      </c>
    </row>
    <row r="6" spans="1:11" ht="15">
      <c r="A6" s="22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1"/>
    </row>
    <row r="7" spans="1:11" ht="25.5">
      <c r="A7" s="11" t="s">
        <v>0</v>
      </c>
      <c r="B7" s="11" t="s">
        <v>1</v>
      </c>
      <c r="C7" s="11" t="s">
        <v>2</v>
      </c>
      <c r="D7" s="11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3" t="s">
        <v>9</v>
      </c>
      <c r="K7" s="3" t="s">
        <v>16</v>
      </c>
    </row>
    <row r="8" spans="1:11" ht="15">
      <c r="A8" s="11">
        <v>1</v>
      </c>
      <c r="B8" s="12" t="s">
        <v>21</v>
      </c>
      <c r="C8" s="13" t="s">
        <v>10</v>
      </c>
      <c r="D8" s="4">
        <v>1</v>
      </c>
      <c r="E8" s="5"/>
      <c r="F8" s="6">
        <f>+E8+E8*H8%</f>
        <v>0</v>
      </c>
      <c r="G8" s="7">
        <f>+D8*E8</f>
        <v>0</v>
      </c>
      <c r="H8" s="8">
        <v>8</v>
      </c>
      <c r="I8" s="7">
        <f>+F8</f>
        <v>0</v>
      </c>
      <c r="J8" s="9"/>
      <c r="K8" s="10"/>
    </row>
    <row r="9" spans="1:11" ht="51">
      <c r="A9" s="11">
        <v>2</v>
      </c>
      <c r="B9" s="12" t="s">
        <v>28</v>
      </c>
      <c r="C9" s="13" t="s">
        <v>10</v>
      </c>
      <c r="D9" s="4">
        <v>1</v>
      </c>
      <c r="E9" s="5"/>
      <c r="F9" s="6">
        <f>+E9+E9*H9%</f>
        <v>0</v>
      </c>
      <c r="G9" s="7">
        <f>+D9*E9</f>
        <v>0</v>
      </c>
      <c r="H9" s="8">
        <v>0</v>
      </c>
      <c r="I9" s="7">
        <f>+D9*F9</f>
        <v>0</v>
      </c>
      <c r="J9" s="9"/>
      <c r="K9" s="10"/>
    </row>
    <row r="10" spans="1:11" ht="15">
      <c r="A10" s="2"/>
      <c r="B10" s="2"/>
      <c r="C10" s="2"/>
      <c r="D10" s="2"/>
      <c r="E10" s="1"/>
      <c r="F10" s="19" t="s">
        <v>11</v>
      </c>
      <c r="G10" s="20">
        <f>SUM(G8:G9)</f>
        <v>0</v>
      </c>
      <c r="H10" s="20">
        <f>+I10-G10</f>
        <v>0</v>
      </c>
      <c r="I10" s="20">
        <f>SUM(I8:I9)</f>
        <v>0</v>
      </c>
      <c r="J10" s="1"/>
      <c r="K10" s="1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/>
      <c r="B14" s="23" t="s">
        <v>12</v>
      </c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5">
      <c r="A15" s="2"/>
      <c r="B15" s="2"/>
      <c r="C15" s="2"/>
      <c r="D15" s="2"/>
      <c r="E15" s="2"/>
      <c r="F15" s="2"/>
      <c r="G15" s="2"/>
      <c r="H15" s="15" t="s">
        <v>13</v>
      </c>
      <c r="I15" s="2"/>
      <c r="J15" s="2"/>
      <c r="K15" s="2"/>
    </row>
    <row r="16" spans="1:11" ht="15">
      <c r="A16" s="2"/>
      <c r="B16" s="2"/>
      <c r="C16" s="2"/>
      <c r="D16" s="2"/>
      <c r="E16" s="2"/>
      <c r="F16" s="2"/>
      <c r="G16" s="2"/>
      <c r="H16" s="15" t="s">
        <v>14</v>
      </c>
      <c r="I16" s="2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16" t="s">
        <v>15</v>
      </c>
      <c r="I17" s="2"/>
      <c r="J17" s="2"/>
      <c r="K17" s="2"/>
    </row>
  </sheetData>
  <sheetProtection/>
  <mergeCells count="2">
    <mergeCell ref="A6:J6"/>
    <mergeCell ref="B14:K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2017-08-11T12:33:56Z</dcterms:modified>
  <cp:category/>
  <cp:version/>
  <cp:contentType/>
  <cp:contentStatus/>
</cp:coreProperties>
</file>