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tabRatio="474" activeTab="1"/>
  </bookViews>
  <sheets>
    <sheet name="lista wykonawców" sheetId="1" r:id="rId1"/>
    <sheet name="zestawienie ofert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<sst xmlns="http://schemas.openxmlformats.org/spreadsheetml/2006/main" count="52" uniqueCount="26">
  <si>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>netto</t>
  </si>
  <si>
    <t>brutto</t>
  </si>
  <si>
    <t>numer oferty</t>
  </si>
  <si>
    <t>Nazwa Wykonawcy</t>
  </si>
  <si>
    <t xml:space="preserve"> </t>
  </si>
  <si>
    <t>Wycena USK</t>
  </si>
  <si>
    <t>nr pakietu</t>
  </si>
  <si>
    <t>termin dostawy</t>
  </si>
  <si>
    <t>USK/DZP/PN-125/2017</t>
  </si>
  <si>
    <t>ELEKRO-OXIGEN POLSKA SP. Z O.O., UL. ŁOWICKA 50/15, 02-531 WARSZAWA</t>
  </si>
  <si>
    <t>SUN-MED. S.C., UL. FRANCISZKAŃSKA 104/112, 91-845 ŁÓDŹ</t>
  </si>
  <si>
    <t xml:space="preserve">ZAKŁAD TWORZYW SZTUCZNYCH HAGMED ZAJĄC I TOMASZEWSKI S.J., UL. TOMASZOWSKA 32, 96-200 RAWA MAZOWIECKA </t>
  </si>
  <si>
    <t>BOSTON SCIENTIFIC POLSKA SP. Z O.O., AL.. JANA PAWŁA II 22, 02-352 WARSZAWA</t>
  </si>
  <si>
    <t>BALTON SP. Z O.O., UL. NOWY ŚWIAT 7 M.14, 00-496 WARSZAWA</t>
  </si>
  <si>
    <t>OLYMPUS POLSKA SP. Z O.O., UL. SUWAK 3, 02-676 WARSZAWA</t>
  </si>
  <si>
    <t>HAMMERMED MEDICAL POLSKA SP. Z O.O. SP. K., UL. KOPCIŃSKIEGO 69/71 , 90-032 ŁÓDŹ</t>
  </si>
  <si>
    <t xml:space="preserve">1                               ELEKTRO-OXIGEN POLSKA </t>
  </si>
  <si>
    <t>2                                   SUN-MED</t>
  </si>
  <si>
    <t>3                               HAGMED</t>
  </si>
  <si>
    <t>4                                BOSTON SCIENTIFIC</t>
  </si>
  <si>
    <t>5                                     BALTON</t>
  </si>
  <si>
    <t>6                            OLYMPUS</t>
  </si>
  <si>
    <t>7                           HAMMERMED</t>
  </si>
  <si>
    <t>2 dni</t>
  </si>
  <si>
    <t>3 dni</t>
  </si>
  <si>
    <t>4 dni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</si>
</sst>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48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4" fontId="47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4" fontId="47" fillId="34" borderId="10" xfId="0" applyNumberFormat="1" applyFont="1" applyFill="1" applyBorder="1" applyAlignment="1">
      <alignment/>
    </xf>
    <xf numFmtId="4" fontId="46" fillId="34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/>
    </xf>
    <xf numFmtId="4" fontId="47" fillId="34" borderId="10" xfId="0" applyNumberFormat="1" applyFont="1" applyFill="1" applyBorder="1" applyAlignment="1">
      <alignment/>
    </xf>
    <xf numFmtId="4" fontId="46" fillId="34" borderId="10" xfId="0" applyNumberFormat="1" applyFont="1" applyFill="1" applyBorder="1" applyAlignment="1">
      <alignment/>
    </xf>
    <xf numFmtId="4" fontId="46" fillId="34" borderId="10" xfId="0" applyNumberFormat="1" applyFont="1" applyFill="1" applyBorder="1" applyAlignment="1">
      <alignment horizontal="right"/>
    </xf>
    <xf numFmtId="0" fontId="4" fillId="36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/>
    </xf>
    <xf numFmtId="174" fontId="2" fillId="33" borderId="13" xfId="0" applyNumberFormat="1" applyFont="1" applyFill="1" applyBorder="1" applyAlignment="1">
      <alignment horizontal="right" vertical="center"/>
    </xf>
    <xf numFmtId="0" fontId="2" fillId="34" borderId="10" xfId="0" applyNumberFormat="1" applyFont="1" applyFill="1" applyBorder="1" applyAlignment="1">
      <alignment horizontal="right"/>
    </xf>
    <xf numFmtId="0" fontId="47" fillId="34" borderId="10" xfId="0" applyNumberFormat="1" applyFont="1" applyFill="1" applyBorder="1" applyAlignment="1">
      <alignment horizontal="right"/>
    </xf>
    <xf numFmtId="0" fontId="46" fillId="34" borderId="10" xfId="0" applyNumberFormat="1" applyFont="1" applyFill="1" applyBorder="1" applyAlignment="1">
      <alignment horizontal="right"/>
    </xf>
    <xf numFmtId="0" fontId="47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26" sqref="C26"/>
    </sheetView>
  </sheetViews>
  <sheetFormatPr defaultColWidth="11.57421875" defaultRowHeight="12.75"/>
  <cols>
    <col min="1" max="1" width="8.8515625" style="0" customWidth="1"/>
    <col min="2" max="2" width="45.421875" style="0" customWidth="1"/>
  </cols>
  <sheetData>
    <row r="1" spans="1:2" ht="12.75">
      <c r="A1" s="12" t="s">
        <v>8</v>
      </c>
      <c r="B1" s="12"/>
    </row>
    <row r="2" spans="1:2" ht="27" customHeight="1">
      <c r="A2" s="23" t="s">
        <v>2</v>
      </c>
      <c r="B2" s="23" t="s">
        <v>3</v>
      </c>
    </row>
    <row r="3" spans="1:2" ht="27.75" customHeight="1">
      <c r="A3" s="15">
        <v>1</v>
      </c>
      <c r="B3" s="13" t="s">
        <v>9</v>
      </c>
    </row>
    <row r="4" spans="1:2" ht="29.25" customHeight="1">
      <c r="A4" s="15">
        <v>2</v>
      </c>
      <c r="B4" s="14" t="s">
        <v>10</v>
      </c>
    </row>
    <row r="5" spans="1:2" ht="37.5" customHeight="1">
      <c r="A5" s="15">
        <v>3</v>
      </c>
      <c r="B5" s="13" t="s">
        <v>11</v>
      </c>
    </row>
    <row r="6" spans="1:2" ht="30" customHeight="1">
      <c r="A6" s="15">
        <v>4</v>
      </c>
      <c r="B6" s="14" t="s">
        <v>12</v>
      </c>
    </row>
    <row r="7" spans="1:2" ht="30" customHeight="1">
      <c r="A7" s="15">
        <v>5</v>
      </c>
      <c r="B7" s="14" t="s">
        <v>13</v>
      </c>
    </row>
    <row r="8" spans="1:2" ht="28.5" customHeight="1">
      <c r="A8" s="15">
        <v>6</v>
      </c>
      <c r="B8" s="24" t="s">
        <v>14</v>
      </c>
    </row>
    <row r="9" spans="1:2" ht="28.5" customHeight="1">
      <c r="A9" s="15">
        <v>7</v>
      </c>
      <c r="B9" s="13" t="s">
        <v>15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16" sqref="E16"/>
    </sheetView>
  </sheetViews>
  <sheetFormatPr defaultColWidth="9.140625" defaultRowHeight="12.75"/>
  <cols>
    <col min="1" max="1" width="6.8515625" style="2" customWidth="1"/>
    <col min="2" max="2" width="9.7109375" style="2" customWidth="1"/>
    <col min="3" max="3" width="10.00390625" style="1" customWidth="1"/>
    <col min="4" max="4" width="8.7109375" style="1" customWidth="1"/>
    <col min="5" max="5" width="8.57421875" style="1" customWidth="1"/>
    <col min="6" max="6" width="7.57421875" style="1" customWidth="1"/>
    <col min="7" max="8" width="8.8515625" style="1" customWidth="1"/>
    <col min="9" max="9" width="7.57421875" style="1" customWidth="1"/>
    <col min="10" max="10" width="8.57421875" style="1" customWidth="1"/>
    <col min="11" max="11" width="8.8515625" style="1" customWidth="1"/>
    <col min="12" max="12" width="7.57421875" style="1" customWidth="1"/>
    <col min="13" max="13" width="8.8515625" style="1" customWidth="1"/>
    <col min="14" max="14" width="8.57421875" style="1" customWidth="1"/>
    <col min="15" max="15" width="7.8515625" style="1" customWidth="1"/>
    <col min="16" max="16" width="8.7109375" style="1" customWidth="1"/>
    <col min="17" max="17" width="8.8515625" style="1" customWidth="1"/>
    <col min="18" max="18" width="7.7109375" style="1" customWidth="1"/>
    <col min="19" max="19" width="9.00390625" style="1" customWidth="1"/>
    <col min="20" max="20" width="8.57421875" style="1" customWidth="1"/>
    <col min="21" max="21" width="7.57421875" style="1" customWidth="1"/>
    <col min="22" max="22" width="9.00390625" style="1" customWidth="1"/>
    <col min="23" max="23" width="8.57421875" style="1" customWidth="1"/>
    <col min="24" max="24" width="7.57421875" style="1" customWidth="1"/>
    <col min="25" max="16384" width="9.140625" style="1" customWidth="1"/>
  </cols>
  <sheetData>
    <row r="1" spans="1:24" ht="48" customHeight="1">
      <c r="A1" s="7" t="s">
        <v>4</v>
      </c>
      <c r="B1" s="32" t="s">
        <v>5</v>
      </c>
      <c r="C1" s="33" t="s">
        <v>5</v>
      </c>
      <c r="D1" s="36" t="s">
        <v>16</v>
      </c>
      <c r="E1" s="35"/>
      <c r="F1" s="17"/>
      <c r="G1" s="36" t="s">
        <v>17</v>
      </c>
      <c r="H1" s="35"/>
      <c r="I1" s="17"/>
      <c r="J1" s="34" t="s">
        <v>18</v>
      </c>
      <c r="K1" s="35"/>
      <c r="L1" s="17"/>
      <c r="M1" s="34" t="s">
        <v>19</v>
      </c>
      <c r="N1" s="35"/>
      <c r="O1" s="17"/>
      <c r="P1" s="34" t="s">
        <v>20</v>
      </c>
      <c r="Q1" s="35"/>
      <c r="R1" s="17"/>
      <c r="S1" s="34" t="s">
        <v>21</v>
      </c>
      <c r="T1" s="35"/>
      <c r="U1" s="17"/>
      <c r="V1" s="34" t="s">
        <v>22</v>
      </c>
      <c r="W1" s="35"/>
      <c r="X1" s="37"/>
    </row>
    <row r="2" spans="1:24" ht="36">
      <c r="A2" s="8" t="s">
        <v>6</v>
      </c>
      <c r="B2" s="25" t="s">
        <v>0</v>
      </c>
      <c r="C2" s="26" t="s">
        <v>1</v>
      </c>
      <c r="D2" s="8" t="s">
        <v>0</v>
      </c>
      <c r="E2" s="9" t="s">
        <v>1</v>
      </c>
      <c r="F2" s="18" t="s">
        <v>7</v>
      </c>
      <c r="G2" s="8" t="s">
        <v>0</v>
      </c>
      <c r="H2" s="9" t="s">
        <v>1</v>
      </c>
      <c r="I2" s="18" t="s">
        <v>7</v>
      </c>
      <c r="J2" s="8" t="s">
        <v>0</v>
      </c>
      <c r="K2" s="9" t="s">
        <v>1</v>
      </c>
      <c r="L2" s="18" t="s">
        <v>7</v>
      </c>
      <c r="M2" s="8" t="s">
        <v>0</v>
      </c>
      <c r="N2" s="9" t="s">
        <v>1</v>
      </c>
      <c r="O2" s="18" t="s">
        <v>7</v>
      </c>
      <c r="P2" s="8" t="s">
        <v>0</v>
      </c>
      <c r="Q2" s="9" t="s">
        <v>1</v>
      </c>
      <c r="R2" s="18" t="s">
        <v>7</v>
      </c>
      <c r="S2" s="8" t="s">
        <v>0</v>
      </c>
      <c r="T2" s="9" t="s">
        <v>1</v>
      </c>
      <c r="U2" s="18" t="s">
        <v>7</v>
      </c>
      <c r="V2" s="8" t="s">
        <v>0</v>
      </c>
      <c r="W2" s="9" t="s">
        <v>1</v>
      </c>
      <c r="X2" s="18" t="s">
        <v>7</v>
      </c>
    </row>
    <row r="3" spans="1:24" ht="12">
      <c r="A3" s="38">
        <v>2</v>
      </c>
      <c r="B3" s="27">
        <v>21500</v>
      </c>
      <c r="C3" s="27">
        <v>23220</v>
      </c>
      <c r="D3" s="4"/>
      <c r="E3" s="4"/>
      <c r="F3" s="28"/>
      <c r="G3" s="4"/>
      <c r="H3" s="4"/>
      <c r="I3" s="19"/>
      <c r="J3" s="4"/>
      <c r="K3" s="4"/>
      <c r="L3" s="19"/>
      <c r="M3" s="4">
        <v>21500</v>
      </c>
      <c r="N3" s="4">
        <v>23220</v>
      </c>
      <c r="O3" s="4" t="s">
        <v>24</v>
      </c>
      <c r="P3" s="4"/>
      <c r="Q3" s="4"/>
      <c r="R3" s="19"/>
      <c r="S3" s="4"/>
      <c r="T3" s="4"/>
      <c r="U3" s="19"/>
      <c r="V3" s="4"/>
      <c r="W3" s="10"/>
      <c r="X3" s="16"/>
    </row>
    <row r="4" spans="1:24" ht="12">
      <c r="A4" s="38">
        <v>3</v>
      </c>
      <c r="B4" s="27">
        <v>36187</v>
      </c>
      <c r="C4" s="27">
        <v>39081.96000000001</v>
      </c>
      <c r="D4" s="4"/>
      <c r="E4" s="4"/>
      <c r="F4" s="28"/>
      <c r="G4" s="4"/>
      <c r="H4" s="4"/>
      <c r="I4" s="19"/>
      <c r="J4" s="4"/>
      <c r="K4" s="4"/>
      <c r="L4" s="22"/>
      <c r="M4" s="4"/>
      <c r="N4" s="4"/>
      <c r="O4" s="19"/>
      <c r="P4" s="4"/>
      <c r="Q4" s="4"/>
      <c r="R4" s="19"/>
      <c r="S4" s="4">
        <v>37636</v>
      </c>
      <c r="T4" s="4">
        <v>40646.88</v>
      </c>
      <c r="U4" s="4" t="s">
        <v>25</v>
      </c>
      <c r="V4" s="4"/>
      <c r="W4" s="10"/>
      <c r="X4" s="16"/>
    </row>
    <row r="5" spans="1:24" ht="12">
      <c r="A5" s="38">
        <v>7</v>
      </c>
      <c r="B5" s="27">
        <v>7600</v>
      </c>
      <c r="C5" s="27">
        <v>8208</v>
      </c>
      <c r="D5" s="5"/>
      <c r="E5" s="5"/>
      <c r="F5" s="29"/>
      <c r="G5" s="5"/>
      <c r="H5" s="5"/>
      <c r="I5" s="20"/>
      <c r="J5" s="5"/>
      <c r="K5" s="5"/>
      <c r="L5" s="20"/>
      <c r="M5" s="5"/>
      <c r="N5" s="5"/>
      <c r="O5" s="20"/>
      <c r="P5" s="6"/>
      <c r="Q5" s="6"/>
      <c r="R5" s="21"/>
      <c r="S5" s="6">
        <v>8235</v>
      </c>
      <c r="T5" s="6">
        <v>8893.8</v>
      </c>
      <c r="U5" s="22" t="s">
        <v>25</v>
      </c>
      <c r="V5" s="6"/>
      <c r="W5" s="6"/>
      <c r="X5" s="21"/>
    </row>
    <row r="6" spans="1:24" ht="12">
      <c r="A6" s="38">
        <v>9</v>
      </c>
      <c r="B6" s="27">
        <v>18000</v>
      </c>
      <c r="C6" s="27">
        <v>19440.000000000004</v>
      </c>
      <c r="D6" s="6">
        <v>44400</v>
      </c>
      <c r="E6" s="6">
        <v>47952</v>
      </c>
      <c r="F6" s="30" t="s">
        <v>23</v>
      </c>
      <c r="G6" s="6">
        <v>30000</v>
      </c>
      <c r="H6" s="6">
        <v>32400</v>
      </c>
      <c r="I6" s="22" t="s">
        <v>23</v>
      </c>
      <c r="J6" s="6">
        <v>16350</v>
      </c>
      <c r="K6" s="6">
        <v>17658</v>
      </c>
      <c r="L6" s="22" t="s">
        <v>24</v>
      </c>
      <c r="M6" s="6"/>
      <c r="N6" s="6"/>
      <c r="O6" s="21"/>
      <c r="P6" s="6">
        <v>17700</v>
      </c>
      <c r="Q6" s="6">
        <v>19116</v>
      </c>
      <c r="R6" s="22" t="s">
        <v>24</v>
      </c>
      <c r="S6" s="6"/>
      <c r="T6" s="6"/>
      <c r="U6" s="21"/>
      <c r="V6" s="6">
        <v>48000</v>
      </c>
      <c r="W6" s="6">
        <v>51840</v>
      </c>
      <c r="X6" s="22" t="s">
        <v>24</v>
      </c>
    </row>
    <row r="7" spans="1:24" ht="12">
      <c r="A7" s="11"/>
      <c r="B7" s="3">
        <f>SUM(B3:B6)</f>
        <v>83287</v>
      </c>
      <c r="C7" s="3">
        <f aca="true" t="shared" si="0" ref="C7:W7">SUM(C3:C6)</f>
        <v>89949.96</v>
      </c>
      <c r="D7" s="3">
        <f t="shared" si="0"/>
        <v>44400</v>
      </c>
      <c r="E7" s="3">
        <f t="shared" si="0"/>
        <v>47952</v>
      </c>
      <c r="F7" s="31"/>
      <c r="G7" s="3">
        <f t="shared" si="0"/>
        <v>30000</v>
      </c>
      <c r="H7" s="3">
        <f t="shared" si="0"/>
        <v>32400</v>
      </c>
      <c r="I7" s="3"/>
      <c r="J7" s="3">
        <f t="shared" si="0"/>
        <v>16350</v>
      </c>
      <c r="K7" s="3">
        <f t="shared" si="0"/>
        <v>17658</v>
      </c>
      <c r="L7" s="3"/>
      <c r="M7" s="3">
        <f t="shared" si="0"/>
        <v>21500</v>
      </c>
      <c r="N7" s="3">
        <f t="shared" si="0"/>
        <v>23220</v>
      </c>
      <c r="O7" s="3"/>
      <c r="P7" s="3">
        <f t="shared" si="0"/>
        <v>17700</v>
      </c>
      <c r="Q7" s="3">
        <f t="shared" si="0"/>
        <v>19116</v>
      </c>
      <c r="R7" s="3"/>
      <c r="S7" s="3">
        <f t="shared" si="0"/>
        <v>45871</v>
      </c>
      <c r="T7" s="3">
        <f t="shared" si="0"/>
        <v>49540.67999999999</v>
      </c>
      <c r="U7" s="3"/>
      <c r="V7" s="3">
        <f t="shared" si="0"/>
        <v>48000</v>
      </c>
      <c r="W7" s="3">
        <f t="shared" si="0"/>
        <v>51840</v>
      </c>
      <c r="X7" s="3"/>
    </row>
  </sheetData>
  <sheetProtection/>
  <mergeCells count="7">
    <mergeCell ref="V1:W1"/>
    <mergeCell ref="D1:E1"/>
    <mergeCell ref="G1:H1"/>
    <mergeCell ref="J1:K1"/>
    <mergeCell ref="M1:N1"/>
    <mergeCell ref="P1:Q1"/>
    <mergeCell ref="S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2017-08-01T11:29:50Z</cp:lastPrinted>
  <dcterms:created xsi:type="dcterms:W3CDTF">2010-04-16T08:33:21Z</dcterms:created>
  <dcterms:modified xsi:type="dcterms:W3CDTF">2017-09-11T08:33:22Z</dcterms:modified>
  <cp:category/>
  <cp:version/>
  <cp:contentType/>
  <cp:contentStatus/>
</cp:coreProperties>
</file>