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'Arkusz1'!$A$1:$K$12</definedName>
  </definedNames>
  <calcPr fullCalcOnLoad="1"/>
</workbook>
</file>

<file path=xl/sharedStrings.xml><?xml version="1.0" encoding="utf-8"?>
<sst xmlns="http://schemas.openxmlformats.org/spreadsheetml/2006/main" count="42" uniqueCount="33">
  <si>
    <t>l.p.</t>
  </si>
  <si>
    <t>opis</t>
  </si>
  <si>
    <t>j.m.</t>
  </si>
  <si>
    <t>ilość</t>
  </si>
  <si>
    <t>cena netto</t>
  </si>
  <si>
    <t>cena brutto</t>
  </si>
  <si>
    <t>wartość netto</t>
  </si>
  <si>
    <t>wartość brutto</t>
  </si>
  <si>
    <t>cena netto asortymentu tożsamego, bez zabezpieczenia przeciwzakłuciowego</t>
  </si>
  <si>
    <t>wartość netto asortymentu tożsamego</t>
  </si>
  <si>
    <t>Zadanie 1</t>
  </si>
  <si>
    <t>ostrze chirurgiczne, jednorazowe, jałowe  z przezroczystą ochroną ostrza. Mechanizm uruchamiany automatycznie poprzez cofnięcie jedną ręką;
Rozmiar 10-24, rozmiar  do wyboru przez zamawiającego</t>
  </si>
  <si>
    <t>szt.</t>
  </si>
  <si>
    <t>Zadanie 2</t>
  </si>
  <si>
    <t>Zadanie 3</t>
  </si>
  <si>
    <t>Zadanie 4</t>
  </si>
  <si>
    <t>Zadanie 5</t>
  </si>
  <si>
    <t>igła motylkowa do pobierania krwi w systemie zamkniętym próżniowym z zabezpieczeniem przeciwzakłuciowym poprzez aktywacją systemu chowania się igły w nasadzie motylka w momencie usuwania jej ze światła naczynia żylnego. Do trudnych naczyń żylnych, może być stosowana do krótkoterminowego wlewu, max 2 godz., z adapterem Luer;
rozmiar 21-25G, długość wężyka 178 mm, rozmiar do wyboru przez zamawiającego</t>
  </si>
  <si>
    <t>Zadanie 6</t>
  </si>
  <si>
    <t>SUMA</t>
  </si>
  <si>
    <t>Zadanie 7</t>
  </si>
  <si>
    <t>Zadanie 8</t>
  </si>
  <si>
    <t>Zadanie 9</t>
  </si>
  <si>
    <t>Bezpieczna strzykawka do podawania insuliny, łatwa aplikacja jedną ręką, zabezpieczenie z widocznym zatrzaskiem 29G1,2-0,33mmx12,7mm,sterylna</t>
  </si>
  <si>
    <t>Bezpieczna igła z wbudowanym mechanizmem zabezpieczającym, który skutecznie zmniejsza ryzyko ekspozycji, aktywacja mechanizmu bezpośrednio po iniekcji jedną ręką z możliwością łatwego rozpoznania, że mechanizm zabezpieczający zadziałał, kompatybilna z systemem Luer - lock
rozmiary: 0,6 x30mm,  0,7 x30mm, 0,8 x40mm, rozmiar do wyboru przez zamawiającego</t>
  </si>
  <si>
    <t>Bezpieczna kaniula dożylna w systemie zamkniętym wykonana z biokompatybilnego poliuretanu, posiada min. 5 pasków RTG, chroniąca przed ekspozycją na materiał biologiczny i zakłucie poprzez posiadanie plastikowej osłonki igły, posiadająca otwór przy ostrzu igły umożliwiający szybkie potwierdzenie wejście do naczynia podczas kaniulacji, bez portu górnego, posiadająca dren z klemą zamykającą, zakończony podwójnym rozgałęzieniem. Bezpieczna kaniula dożylna w systemie zamkniętym przeznaczona do iniekcji pod wysokim ciśnieniem do radiografii;umożliwiająca współpracę  z wstrzykiwaczami kontrastu przy ustawieniu 325 psi i szybką podaż kontrastu - cewnik z 3 otworami dyfuzyjnymi; kaniula  wykonana z biokompatybilnego poliuretanu z min 5 paskami RTG, ze skrzydełkami, z przewodem przedłużającym ograniczającym manipulację w miejscu wkłucia, z pasywnym mechanizmem zabezpieczającym igłę po wycofaniu;
rozmiary: 18-22G, rozmiar i rodzaj kaniuli do wyboru przez zamawiającego</t>
  </si>
  <si>
    <t>Bezpieczna igła do penów, bezpieczne igły do wstrzykiwaczy insulinowych 30G 0,33mmx5mm, sterylne, po użyciu igła bezpiecznie zamknięta w plastikowej osłonce chroniącej przed zakłuciem(z obu stron-od strony pacjenta i od strony wstrzykiwacza), kompatybilnr ze wstzrykiwaczami wszystkich producentów. Kompatybilność potwierdzona certfikatem.</t>
  </si>
  <si>
    <t>VAT</t>
  </si>
  <si>
    <t>bezpieczna kaniula do żył obwodowych dla noworodków i dzieci, ze skrzydełkami, posiadająca otwór przy ostrzu umożliwiający ciągły wsteczny wypływ krwi potwierdzający właściwe umieszczenia kaniuli w żyle, z mechanizmem aktywacji zabezpieczenia igły;
rozmiar 24G, dł. 14mm</t>
  </si>
  <si>
    <t>Bezpieczny nakłuwacz dla noworodków i wcześniaków, cienkie ostrze chirurgiczne trwale blokujące się po użyciu, sterylny</t>
  </si>
  <si>
    <t>Zadanie 10</t>
  </si>
  <si>
    <t xml:space="preserve">Tępa igła do pobierania z filtrem 5 mikronów, 18G (1,2 mm x 40 mm) </t>
  </si>
  <si>
    <t>Tępa igła do pobierania,  18G (1,2 mm x 40 mm), 18G (1,2x25mm) rozmiar do wyboru przez zamawiającego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</si>
</sst>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4" borderId="11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60" zoomScaleNormal="90" zoomScalePageLayoutView="0" workbookViewId="0" topLeftCell="A1">
      <selection activeCell="A1" sqref="A1:IV1"/>
    </sheetView>
  </sheetViews>
  <sheetFormatPr defaultColWidth="11.57421875" defaultRowHeight="41.25" customHeight="1"/>
  <cols>
    <col min="1" max="1" width="10.140625" style="2" customWidth="1"/>
    <col min="2" max="2" width="93.421875" style="20" customWidth="1"/>
    <col min="3" max="3" width="5.421875" style="2" customWidth="1"/>
    <col min="4" max="5" width="11.7109375" style="21" customWidth="1"/>
    <col min="6" max="6" width="11.57421875" style="21" customWidth="1"/>
    <col min="7" max="7" width="16.140625" style="21" customWidth="1"/>
    <col min="8" max="8" width="13.8515625" style="21" customWidth="1"/>
    <col min="9" max="9" width="15.7109375" style="21" customWidth="1"/>
    <col min="10" max="11" width="0" style="21" hidden="1" customWidth="1"/>
    <col min="12" max="12" width="27.421875" style="2" customWidth="1"/>
    <col min="13" max="16384" width="11.57421875" style="2" customWidth="1"/>
  </cols>
  <sheetData>
    <row r="1" spans="1:11" s="25" customFormat="1" ht="41.25" customHeight="1">
      <c r="A1" s="22" t="s">
        <v>0</v>
      </c>
      <c r="B1" s="23" t="s">
        <v>1</v>
      </c>
      <c r="C1" s="2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27</v>
      </c>
      <c r="I1" s="1" t="s">
        <v>7</v>
      </c>
      <c r="J1" s="1" t="s">
        <v>8</v>
      </c>
      <c r="K1" s="1" t="s">
        <v>9</v>
      </c>
    </row>
    <row r="2" spans="1:11" ht="41.25" customHeight="1">
      <c r="A2" s="3" t="s">
        <v>10</v>
      </c>
      <c r="B2" s="4" t="s">
        <v>11</v>
      </c>
      <c r="C2" s="5" t="s">
        <v>12</v>
      </c>
      <c r="D2" s="6">
        <v>10000</v>
      </c>
      <c r="E2" s="7"/>
      <c r="F2" s="7"/>
      <c r="G2" s="7"/>
      <c r="H2" s="7"/>
      <c r="I2" s="7"/>
      <c r="J2" s="8">
        <v>0.11</v>
      </c>
      <c r="K2" s="9">
        <f aca="true" t="shared" si="0" ref="K2:K7">J2*D2</f>
        <v>1100</v>
      </c>
    </row>
    <row r="3" spans="1:11" ht="63" customHeight="1">
      <c r="A3" s="3" t="s">
        <v>13</v>
      </c>
      <c r="B3" s="10" t="s">
        <v>24</v>
      </c>
      <c r="C3" s="11" t="s">
        <v>12</v>
      </c>
      <c r="D3" s="12">
        <v>100000</v>
      </c>
      <c r="E3" s="13"/>
      <c r="F3" s="13"/>
      <c r="G3" s="13"/>
      <c r="H3" s="13"/>
      <c r="I3" s="13"/>
      <c r="J3" s="14">
        <v>0.03</v>
      </c>
      <c r="K3" s="15">
        <f t="shared" si="0"/>
        <v>3000</v>
      </c>
    </row>
    <row r="4" spans="1:11" ht="59.25" customHeight="1">
      <c r="A4" s="3" t="s">
        <v>14</v>
      </c>
      <c r="B4" s="10" t="s">
        <v>28</v>
      </c>
      <c r="C4" s="11" t="s">
        <v>12</v>
      </c>
      <c r="D4" s="12">
        <v>1000</v>
      </c>
      <c r="E4" s="13"/>
      <c r="F4" s="13"/>
      <c r="G4" s="13"/>
      <c r="H4" s="13"/>
      <c r="I4" s="13"/>
      <c r="J4" s="14">
        <v>1.99</v>
      </c>
      <c r="K4" s="15">
        <f t="shared" si="0"/>
        <v>1990</v>
      </c>
    </row>
    <row r="5" spans="1:11" ht="153" customHeight="1">
      <c r="A5" s="3" t="s">
        <v>15</v>
      </c>
      <c r="B5" s="10" t="s">
        <v>25</v>
      </c>
      <c r="C5" s="11" t="s">
        <v>12</v>
      </c>
      <c r="D5" s="12">
        <v>2000</v>
      </c>
      <c r="E5" s="13"/>
      <c r="F5" s="13"/>
      <c r="G5" s="13"/>
      <c r="H5" s="13"/>
      <c r="I5" s="13"/>
      <c r="J5" s="14">
        <v>1.99</v>
      </c>
      <c r="K5" s="15">
        <f t="shared" si="0"/>
        <v>3980</v>
      </c>
    </row>
    <row r="6" spans="1:11" ht="69" customHeight="1">
      <c r="A6" s="3" t="s">
        <v>16</v>
      </c>
      <c r="B6" s="10" t="s">
        <v>17</v>
      </c>
      <c r="C6" s="11" t="s">
        <v>12</v>
      </c>
      <c r="D6" s="12">
        <v>10000</v>
      </c>
      <c r="E6" s="13"/>
      <c r="F6" s="13"/>
      <c r="G6" s="13"/>
      <c r="H6" s="13"/>
      <c r="I6" s="13"/>
      <c r="J6" s="14">
        <v>0.49</v>
      </c>
      <c r="K6" s="15">
        <f t="shared" si="0"/>
        <v>4900</v>
      </c>
    </row>
    <row r="7" spans="1:11" ht="41.25" customHeight="1">
      <c r="A7" s="3" t="s">
        <v>18</v>
      </c>
      <c r="B7" s="10" t="s">
        <v>31</v>
      </c>
      <c r="C7" s="11" t="s">
        <v>12</v>
      </c>
      <c r="D7" s="12">
        <v>15000</v>
      </c>
      <c r="E7" s="13"/>
      <c r="F7" s="13"/>
      <c r="G7" s="13"/>
      <c r="H7" s="13"/>
      <c r="I7" s="13"/>
      <c r="J7" s="14">
        <v>0.07</v>
      </c>
      <c r="K7" s="15">
        <f t="shared" si="0"/>
        <v>1050</v>
      </c>
    </row>
    <row r="8" spans="1:11" ht="41.25" customHeight="1">
      <c r="A8" s="3" t="s">
        <v>20</v>
      </c>
      <c r="B8" s="10" t="s">
        <v>32</v>
      </c>
      <c r="C8" s="11" t="s">
        <v>12</v>
      </c>
      <c r="D8" s="12">
        <v>10000</v>
      </c>
      <c r="E8" s="13"/>
      <c r="F8" s="13"/>
      <c r="G8" s="13"/>
      <c r="H8" s="13"/>
      <c r="I8" s="13"/>
      <c r="J8" s="14"/>
      <c r="K8" s="15"/>
    </row>
    <row r="9" spans="1:12" ht="41.25" customHeight="1">
      <c r="A9" s="3" t="s">
        <v>21</v>
      </c>
      <c r="B9" s="10" t="s">
        <v>23</v>
      </c>
      <c r="C9" s="11" t="s">
        <v>12</v>
      </c>
      <c r="D9" s="12">
        <v>1000</v>
      </c>
      <c r="E9" s="13"/>
      <c r="F9" s="13"/>
      <c r="G9" s="13"/>
      <c r="H9" s="13"/>
      <c r="I9" s="13"/>
      <c r="J9" s="14">
        <v>1.07</v>
      </c>
      <c r="K9" s="15">
        <f>J9*D9</f>
        <v>1070</v>
      </c>
      <c r="L9" s="16"/>
    </row>
    <row r="10" spans="1:12" ht="66" customHeight="1">
      <c r="A10" s="3" t="s">
        <v>22</v>
      </c>
      <c r="B10" s="10" t="s">
        <v>26</v>
      </c>
      <c r="C10" s="11" t="s">
        <v>12</v>
      </c>
      <c r="D10" s="12">
        <v>1600</v>
      </c>
      <c r="E10" s="13"/>
      <c r="F10" s="13"/>
      <c r="G10" s="13"/>
      <c r="H10" s="13"/>
      <c r="I10" s="13"/>
      <c r="J10" s="14">
        <v>2.07</v>
      </c>
      <c r="K10" s="15">
        <f>J10*D10</f>
        <v>3311.9999999999995</v>
      </c>
      <c r="L10" s="16"/>
    </row>
    <row r="11" spans="1:12" ht="50.25" customHeight="1">
      <c r="A11" s="3" t="s">
        <v>30</v>
      </c>
      <c r="B11" s="10" t="s">
        <v>29</v>
      </c>
      <c r="C11" s="11" t="s">
        <v>12</v>
      </c>
      <c r="D11" s="12">
        <v>1000</v>
      </c>
      <c r="E11" s="13"/>
      <c r="F11" s="13"/>
      <c r="G11" s="13"/>
      <c r="H11" s="13"/>
      <c r="I11" s="13"/>
      <c r="J11" s="14">
        <v>3.07</v>
      </c>
      <c r="K11" s="15">
        <f>J11*D11</f>
        <v>3070</v>
      </c>
      <c r="L11" s="16"/>
    </row>
    <row r="12" spans="1:11" ht="41.25" customHeight="1">
      <c r="A12" s="3"/>
      <c r="B12" s="17"/>
      <c r="C12" s="3"/>
      <c r="D12" s="18"/>
      <c r="E12" s="18"/>
      <c r="F12" s="18" t="s">
        <v>19</v>
      </c>
      <c r="G12" s="19">
        <f>SUM(G2:G11)</f>
        <v>0</v>
      </c>
      <c r="H12" s="19">
        <f>SUM(H2:H11)</f>
        <v>0</v>
      </c>
      <c r="I12" s="19">
        <f>SUM(I2:I11)</f>
        <v>0</v>
      </c>
      <c r="J12" s="19">
        <f>SUM(J2:J11)</f>
        <v>10.89</v>
      </c>
      <c r="K12" s="19">
        <f>SUM(K2:K11)</f>
        <v>23472</v>
      </c>
    </row>
  </sheetData>
  <sheetProtection selectLockedCells="1" selectUnlockedCells="1"/>
  <printOptions/>
  <pageMargins left="0.25" right="0.25" top="0.75" bottom="0.75" header="0.3" footer="0.3"/>
  <pageSetup firstPageNumber="1" useFirstPageNumber="1" horizontalDpi="300" verticalDpi="300" orientation="landscape" paperSize="9" scale="7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Gdesz</dc:creator>
  <cp:keywords/>
  <dc:description/>
  <cp:lastModifiedBy>Katarzyna Lechowska</cp:lastModifiedBy>
  <cp:lastPrinted>2017-06-08T08:37:15Z</cp:lastPrinted>
  <dcterms:created xsi:type="dcterms:W3CDTF">2016-04-21T07:23:58Z</dcterms:created>
  <dcterms:modified xsi:type="dcterms:W3CDTF">2017-06-08T08:38:08Z</dcterms:modified>
  <cp:category/>
  <cp:version/>
  <cp:contentType/>
  <cp:contentStatus/>
</cp:coreProperties>
</file>