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462" activeTab="1"/>
  </bookViews>
  <sheets>
    <sheet name="listwa Wykonawców" sheetId="1" r:id="rId1"/>
    <sheet name="zestawienie ofert brutto netto" sheetId="2" r:id="rId2"/>
  </sheets>
  <definedNames>
    <definedName name="_xlnm._FilterDatabase" localSheetId="1" hidden="1">'zestawienie ofert brutto netto'!$A$3:$L$16</definedName>
  </definedNames>
  <calcPr fullCalcOnLoad="1"/>
</workbook>
</file>

<file path=xl/sharedStrings.xml><?xml version="1.0" encoding="utf-8"?>
<sst xmlns="http://schemas.openxmlformats.org/spreadsheetml/2006/main" count="93" uniqueCount="56">
  <si>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</si>
  <si>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</si>
  <si>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</si>
  <si>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</si>
  <si>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</si>
  <si>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</si>
  <si>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termin dostawy</t>
  </si>
  <si>
    <t>USK/DZP/PN-43/2017</t>
  </si>
  <si>
    <t>STRYKER POLSKA SP. Z O.O., UL. POLECZKI 35, 02-822 WARSZAWA</t>
  </si>
  <si>
    <t>MED. &amp; CARE TOMASZ WITKOWSKI, UL. CHWASZCZYŃSKA 170, 81-571 GDYNIA</t>
  </si>
  <si>
    <t>Zestaw 22</t>
  </si>
  <si>
    <t>Zestaw 23</t>
  </si>
  <si>
    <t>Zestaw 25</t>
  </si>
  <si>
    <t>Zestaw 36</t>
  </si>
  <si>
    <t>Zestaw 39</t>
  </si>
  <si>
    <t>Zestaw 42</t>
  </si>
  <si>
    <t>Zestaw 45</t>
  </si>
  <si>
    <t>Zestaw 47</t>
  </si>
  <si>
    <t>Zestaw 48</t>
  </si>
  <si>
    <t>Zestaw 49</t>
  </si>
  <si>
    <t>Zestaw 51</t>
  </si>
  <si>
    <t>Zestaw 53</t>
  </si>
  <si>
    <t>Zestaw 56</t>
  </si>
  <si>
    <t>Zestaw 57</t>
  </si>
  <si>
    <t>Zestaw 60</t>
  </si>
  <si>
    <t>Zestaw 62</t>
  </si>
  <si>
    <t>Zestaw 63</t>
  </si>
  <si>
    <t>MASSMEDICA SP. Z O.O., UL. OSTROBRAMSKA 75 C LOKAL 6.01, 04-175 WARSZAWA</t>
  </si>
  <si>
    <t>ARTHREX POLSKA SP. Z O.O., AL.. JEROZOLIMSKIE 136, 02-305 WARSZAWA</t>
  </si>
  <si>
    <t>MASTER-MED. Piotr Mazurkiewicz, UL. GUSTAWA MORCINKA 13B, 31-762 KRAKÓW</t>
  </si>
  <si>
    <t>MEDOK OLAF KORGEL, UL. REYMONTA 7, 48-250 GŁOGÓWEK</t>
  </si>
  <si>
    <t>BSM BEST SOLUTIONS FOR MEDICINE PIOTR WODOWSKI, UL. GDAŃSKA 39A/5, 01-633 WARSZAWA</t>
  </si>
  <si>
    <t xml:space="preserve">AGENCJA TECHNIKI MEDYCZNEJ ATMED ZYGMUNT RAFALSKI UL. GRANICZNA 57A/74, 40-018 KATOWICE </t>
  </si>
  <si>
    <t>JOHNSON &amp; JOHNSON POLAND SP. Z O.O.,UL. ILŻECKA 24, 02-135 WARSZAWA</t>
  </si>
  <si>
    <t>1                                                    STRYKER</t>
  </si>
  <si>
    <t>2                                                             MED. &amp; CARE</t>
  </si>
  <si>
    <t>Zestaw 70.1</t>
  </si>
  <si>
    <t>Zestaw 70.2</t>
  </si>
  <si>
    <t>Zestaw 70.3</t>
  </si>
  <si>
    <t>Zestaw 70.4</t>
  </si>
  <si>
    <t>Zestaw 70.5</t>
  </si>
  <si>
    <t>Zestaw 70.6</t>
  </si>
  <si>
    <t>Zestaw 70.7</t>
  </si>
  <si>
    <t>Zestaw 70.8</t>
  </si>
  <si>
    <t>2 dni</t>
  </si>
  <si>
    <t>3 dni</t>
  </si>
  <si>
    <t>30 h</t>
  </si>
  <si>
    <t>3                                         MASSMEDICA</t>
  </si>
  <si>
    <t>1 dzień</t>
  </si>
  <si>
    <t>4                                                    ARTHREX</t>
  </si>
  <si>
    <t>24 h</t>
  </si>
  <si>
    <t>5                                                    MASTER-MED.</t>
  </si>
  <si>
    <t xml:space="preserve">6                                                    MEDOK </t>
  </si>
  <si>
    <t>7                                                           BSM</t>
  </si>
  <si>
    <t>8                                                       ATMED</t>
  </si>
  <si>
    <t>9                                                    JOHNSON &amp; JOHNSON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</si>
</sst>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9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2" fontId="5" fillId="35" borderId="11" xfId="0" applyNumberFormat="1" applyFont="1" applyFill="1" applyBorder="1" applyAlignment="1">
      <alignment horizontal="center"/>
    </xf>
    <xf numFmtId="2" fontId="6" fillId="36" borderId="11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7" fillId="35" borderId="0" xfId="0" applyNumberFormat="1" applyFont="1" applyFill="1" applyAlignment="1">
      <alignment horizont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4" fontId="10" fillId="37" borderId="12" xfId="0" applyNumberFormat="1" applyFont="1" applyFill="1" applyBorder="1" applyAlignment="1">
      <alignment/>
    </xf>
    <xf numFmtId="4" fontId="10" fillId="38" borderId="10" xfId="0" applyNumberFormat="1" applyFont="1" applyFill="1" applyBorder="1" applyAlignment="1">
      <alignment/>
    </xf>
    <xf numFmtId="4" fontId="10" fillId="38" borderId="10" xfId="0" applyNumberFormat="1" applyFont="1" applyFill="1" applyBorder="1" applyAlignment="1">
      <alignment horizontal="center"/>
    </xf>
    <xf numFmtId="4" fontId="10" fillId="38" borderId="0" xfId="0" applyNumberFormat="1" applyFont="1" applyFill="1" applyAlignment="1">
      <alignment/>
    </xf>
    <xf numFmtId="4" fontId="10" fillId="37" borderId="13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37" borderId="14" xfId="0" applyNumberFormat="1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4" fontId="8" fillId="37" borderId="10" xfId="0" applyNumberFormat="1" applyFont="1" applyFill="1" applyBorder="1" applyAlignment="1">
      <alignment/>
    </xf>
    <xf numFmtId="0" fontId="10" fillId="38" borderId="10" xfId="0" applyNumberFormat="1" applyFont="1" applyFill="1" applyBorder="1" applyAlignment="1">
      <alignment/>
    </xf>
    <xf numFmtId="0" fontId="10" fillId="38" borderId="10" xfId="0" applyNumberFormat="1" applyFont="1" applyFill="1" applyBorder="1" applyAlignment="1">
      <alignment horizontal="center"/>
    </xf>
    <xf numFmtId="2" fontId="10" fillId="39" borderId="12" xfId="0" applyNumberFormat="1" applyFont="1" applyFill="1" applyBorder="1" applyAlignment="1">
      <alignment horizontal="right"/>
    </xf>
    <xf numFmtId="174" fontId="9" fillId="37" borderId="12" xfId="44" applyNumberFormat="1" applyFont="1" applyFill="1" applyBorder="1" applyAlignment="1">
      <alignment horizontal="right"/>
      <protection/>
    </xf>
    <xf numFmtId="4" fontId="10" fillId="0" borderId="15" xfId="0" applyNumberFormat="1" applyFont="1" applyBorder="1" applyAlignment="1">
      <alignment/>
    </xf>
    <xf numFmtId="174" fontId="9" fillId="37" borderId="16" xfId="44" applyNumberFormat="1" applyFont="1" applyFill="1" applyBorder="1" applyAlignment="1">
      <alignment horizontal="right"/>
      <protection/>
    </xf>
    <xf numFmtId="4" fontId="10" fillId="37" borderId="17" xfId="0" applyNumberFormat="1" applyFont="1" applyFill="1" applyBorder="1" applyAlignment="1">
      <alignment/>
    </xf>
    <xf numFmtId="4" fontId="10" fillId="37" borderId="18" xfId="0" applyNumberFormat="1" applyFont="1" applyFill="1" applyBorder="1" applyAlignment="1">
      <alignment/>
    </xf>
    <xf numFmtId="2" fontId="10" fillId="40" borderId="12" xfId="0" applyNumberFormat="1" applyFont="1" applyFill="1" applyBorder="1" applyAlignment="1">
      <alignment horizontal="right"/>
    </xf>
    <xf numFmtId="4" fontId="10" fillId="2" borderId="12" xfId="0" applyNumberFormat="1" applyFont="1" applyFill="1" applyBorder="1" applyAlignment="1">
      <alignment/>
    </xf>
    <xf numFmtId="4" fontId="10" fillId="2" borderId="10" xfId="0" applyNumberFormat="1" applyFont="1" applyFill="1" applyBorder="1" applyAlignment="1">
      <alignment/>
    </xf>
    <xf numFmtId="4" fontId="10" fillId="2" borderId="10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/>
    </xf>
    <xf numFmtId="4" fontId="10" fillId="2" borderId="19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10" fillId="2" borderId="17" xfId="0" applyNumberFormat="1" applyFont="1" applyFill="1" applyBorder="1" applyAlignment="1">
      <alignment/>
    </xf>
    <xf numFmtId="174" fontId="9" fillId="2" borderId="12" xfId="44" applyNumberFormat="1" applyFont="1" applyFill="1" applyBorder="1" applyAlignment="1">
      <alignment horizontal="right"/>
      <protection/>
    </xf>
    <xf numFmtId="4" fontId="10" fillId="2" borderId="11" xfId="0" applyNumberFormat="1" applyFont="1" applyFill="1" applyBorder="1" applyAlignment="1">
      <alignment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1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1" sqref="A31:IV31"/>
    </sheetView>
  </sheetViews>
  <sheetFormatPr defaultColWidth="11.57421875" defaultRowHeight="12.75"/>
  <cols>
    <col min="1" max="1" width="9.00390625" style="0" customWidth="1"/>
    <col min="2" max="2" width="38.7109375" style="0" customWidth="1"/>
  </cols>
  <sheetData>
    <row r="1" ht="12.75">
      <c r="A1" t="s">
        <v>7</v>
      </c>
    </row>
    <row r="2" spans="1:2" ht="33.75" customHeight="1">
      <c r="A2" s="1" t="s">
        <v>2</v>
      </c>
      <c r="B2" s="1" t="s">
        <v>3</v>
      </c>
    </row>
    <row r="3" spans="1:2" ht="29.25" customHeight="1">
      <c r="A3" s="2">
        <v>1</v>
      </c>
      <c r="B3" s="4" t="s">
        <v>8</v>
      </c>
    </row>
    <row r="4" spans="1:2" ht="29.25" customHeight="1">
      <c r="A4" s="3">
        <v>2</v>
      </c>
      <c r="B4" s="4" t="s">
        <v>9</v>
      </c>
    </row>
    <row r="5" spans="1:2" ht="29.25" customHeight="1">
      <c r="A5" s="3">
        <v>3</v>
      </c>
      <c r="B5" s="10" t="s">
        <v>27</v>
      </c>
    </row>
    <row r="6" spans="1:2" ht="30.75" customHeight="1">
      <c r="A6" s="2">
        <v>4</v>
      </c>
      <c r="B6" s="10" t="s">
        <v>28</v>
      </c>
    </row>
    <row r="7" spans="1:2" ht="27" customHeight="1">
      <c r="A7" s="3">
        <v>5</v>
      </c>
      <c r="B7" s="10" t="s">
        <v>29</v>
      </c>
    </row>
    <row r="8" spans="1:2" ht="28.5" customHeight="1">
      <c r="A8" s="3">
        <v>6</v>
      </c>
      <c r="B8" s="10" t="s">
        <v>30</v>
      </c>
    </row>
    <row r="9" spans="1:2" ht="39">
      <c r="A9" s="2">
        <v>7</v>
      </c>
      <c r="B9" s="10" t="s">
        <v>31</v>
      </c>
    </row>
    <row r="10" spans="1:2" ht="39">
      <c r="A10" s="3">
        <v>8</v>
      </c>
      <c r="B10" s="10" t="s">
        <v>32</v>
      </c>
    </row>
    <row r="11" spans="1:2" ht="28.5" customHeight="1">
      <c r="A11" s="3">
        <v>9</v>
      </c>
      <c r="B11" s="10" t="s">
        <v>33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C17" sqref="AC17"/>
    </sheetView>
  </sheetViews>
  <sheetFormatPr defaultColWidth="9.140625" defaultRowHeight="12.75"/>
  <cols>
    <col min="1" max="1" width="11.7109375" style="0" customWidth="1"/>
    <col min="2" max="2" width="11.421875" style="0" customWidth="1"/>
    <col min="3" max="3" width="11.57421875" style="0" customWidth="1"/>
    <col min="4" max="4" width="9.8515625" style="0" customWidth="1"/>
    <col min="5" max="5" width="10.00390625" style="0" customWidth="1"/>
    <col min="6" max="6" width="4.57421875" style="0" customWidth="1"/>
    <col min="7" max="7" width="11.140625" style="0" customWidth="1"/>
    <col min="8" max="8" width="11.00390625" style="0" customWidth="1"/>
    <col min="9" max="9" width="4.28125" style="0" customWidth="1"/>
    <col min="10" max="10" width="10.140625" style="0" customWidth="1"/>
    <col min="11" max="11" width="9.8515625" style="0" customWidth="1"/>
    <col min="12" max="12" width="6.57421875" style="0" customWidth="1"/>
    <col min="13" max="13" width="8.8515625" style="0" customWidth="1"/>
    <col min="14" max="14" width="9.00390625" style="0" customWidth="1"/>
    <col min="15" max="15" width="4.140625" style="0" customWidth="1"/>
    <col min="16" max="16" width="10.421875" style="0" customWidth="1"/>
    <col min="17" max="17" width="9.8515625" style="0" customWidth="1"/>
    <col min="18" max="18" width="4.57421875" style="0" customWidth="1"/>
    <col min="19" max="19" width="8.8515625" style="0" customWidth="1"/>
    <col min="20" max="20" width="8.7109375" style="0" customWidth="1"/>
    <col min="21" max="21" width="4.8515625" style="0" customWidth="1"/>
    <col min="22" max="22" width="10.140625" style="0" customWidth="1"/>
    <col min="23" max="23" width="10.00390625" style="0" customWidth="1"/>
    <col min="24" max="24" width="4.57421875" style="0" customWidth="1"/>
    <col min="25" max="26" width="10.00390625" style="0" customWidth="1"/>
    <col min="27" max="27" width="4.28125" style="0" customWidth="1"/>
    <col min="28" max="29" width="11.28125" style="0" customWidth="1"/>
    <col min="30" max="30" width="4.28125" style="0" customWidth="1"/>
  </cols>
  <sheetData>
    <row r="1" ht="12.75">
      <c r="A1" t="s">
        <v>7</v>
      </c>
    </row>
    <row r="2" spans="1:30" ht="59.25" customHeight="1">
      <c r="A2" s="11" t="s">
        <v>5</v>
      </c>
      <c r="B2" s="12" t="s">
        <v>4</v>
      </c>
      <c r="C2" s="12" t="s">
        <v>4</v>
      </c>
      <c r="D2" s="41" t="s">
        <v>34</v>
      </c>
      <c r="E2" s="42"/>
      <c r="F2" s="43"/>
      <c r="G2" s="41" t="s">
        <v>35</v>
      </c>
      <c r="H2" s="42"/>
      <c r="I2" s="43"/>
      <c r="J2" s="41" t="s">
        <v>47</v>
      </c>
      <c r="K2" s="42"/>
      <c r="L2" s="43"/>
      <c r="M2" s="41" t="s">
        <v>49</v>
      </c>
      <c r="N2" s="42"/>
      <c r="O2" s="43"/>
      <c r="P2" s="41" t="s">
        <v>51</v>
      </c>
      <c r="Q2" s="42"/>
      <c r="R2" s="43"/>
      <c r="S2" s="41" t="s">
        <v>52</v>
      </c>
      <c r="T2" s="42"/>
      <c r="U2" s="43"/>
      <c r="V2" s="41" t="s">
        <v>53</v>
      </c>
      <c r="W2" s="42"/>
      <c r="X2" s="43"/>
      <c r="Y2" s="41" t="s">
        <v>54</v>
      </c>
      <c r="Z2" s="42"/>
      <c r="AA2" s="43"/>
      <c r="AB2" s="41" t="s">
        <v>55</v>
      </c>
      <c r="AC2" s="42"/>
      <c r="AD2" s="43"/>
    </row>
    <row r="3" spans="1:30" ht="28.5" customHeight="1" thickBot="1">
      <c r="A3" s="5"/>
      <c r="B3" s="6"/>
      <c r="C3" s="7"/>
      <c r="D3" s="8" t="s">
        <v>0</v>
      </c>
      <c r="E3" s="8" t="s">
        <v>1</v>
      </c>
      <c r="F3" s="9" t="s">
        <v>6</v>
      </c>
      <c r="G3" s="8" t="s">
        <v>0</v>
      </c>
      <c r="H3" s="8" t="s">
        <v>1</v>
      </c>
      <c r="I3" s="9" t="s">
        <v>6</v>
      </c>
      <c r="J3" s="8" t="s">
        <v>0</v>
      </c>
      <c r="K3" s="8" t="s">
        <v>1</v>
      </c>
      <c r="L3" s="9" t="s">
        <v>6</v>
      </c>
      <c r="M3" s="8" t="s">
        <v>0</v>
      </c>
      <c r="N3" s="8" t="s">
        <v>1</v>
      </c>
      <c r="O3" s="9" t="s">
        <v>6</v>
      </c>
      <c r="P3" s="8" t="s">
        <v>0</v>
      </c>
      <c r="Q3" s="8" t="s">
        <v>1</v>
      </c>
      <c r="R3" s="9" t="s">
        <v>6</v>
      </c>
      <c r="S3" s="8" t="s">
        <v>0</v>
      </c>
      <c r="T3" s="8" t="s">
        <v>1</v>
      </c>
      <c r="U3" s="9" t="s">
        <v>6</v>
      </c>
      <c r="V3" s="8" t="s">
        <v>0</v>
      </c>
      <c r="W3" s="8" t="s">
        <v>1</v>
      </c>
      <c r="X3" s="9" t="s">
        <v>6</v>
      </c>
      <c r="Y3" s="8" t="s">
        <v>0</v>
      </c>
      <c r="Z3" s="8" t="s">
        <v>1</v>
      </c>
      <c r="AA3" s="9" t="s">
        <v>6</v>
      </c>
      <c r="AB3" s="8" t="s">
        <v>0</v>
      </c>
      <c r="AC3" s="8" t="s">
        <v>1</v>
      </c>
      <c r="AD3" s="9" t="s">
        <v>6</v>
      </c>
    </row>
    <row r="4" spans="1:30" ht="13.5" thickBot="1">
      <c r="A4" s="31" t="s">
        <v>10</v>
      </c>
      <c r="B4" s="32">
        <v>5700</v>
      </c>
      <c r="C4" s="32">
        <v>6156</v>
      </c>
      <c r="D4" s="33"/>
      <c r="E4" s="33"/>
      <c r="F4" s="34"/>
      <c r="G4" s="33"/>
      <c r="H4" s="33"/>
      <c r="I4" s="34"/>
      <c r="J4" s="33"/>
      <c r="K4" s="33"/>
      <c r="L4" s="34"/>
      <c r="M4" s="33"/>
      <c r="N4" s="33"/>
      <c r="O4" s="34"/>
      <c r="P4" s="33"/>
      <c r="Q4" s="33"/>
      <c r="R4" s="34"/>
      <c r="S4" s="33"/>
      <c r="T4" s="33"/>
      <c r="U4" s="34"/>
      <c r="V4" s="33"/>
      <c r="W4" s="33"/>
      <c r="X4" s="34"/>
      <c r="Y4" s="33"/>
      <c r="Z4" s="33"/>
      <c r="AA4" s="34"/>
      <c r="AB4" s="33"/>
      <c r="AC4" s="33"/>
      <c r="AD4" s="34"/>
    </row>
    <row r="5" spans="1:30" ht="13.5" thickBot="1">
      <c r="A5" s="31" t="s">
        <v>11</v>
      </c>
      <c r="B5" s="32">
        <v>7000</v>
      </c>
      <c r="C5" s="32">
        <v>7560</v>
      </c>
      <c r="D5" s="33"/>
      <c r="E5" s="33"/>
      <c r="F5" s="34"/>
      <c r="G5" s="33"/>
      <c r="H5" s="33"/>
      <c r="I5" s="34"/>
      <c r="J5" s="33"/>
      <c r="K5" s="33"/>
      <c r="L5" s="34"/>
      <c r="M5" s="33"/>
      <c r="N5" s="33"/>
      <c r="O5" s="34"/>
      <c r="P5" s="33"/>
      <c r="Q5" s="33"/>
      <c r="R5" s="34"/>
      <c r="S5" s="33"/>
      <c r="T5" s="33"/>
      <c r="U5" s="34"/>
      <c r="V5" s="33"/>
      <c r="W5" s="33"/>
      <c r="X5" s="34"/>
      <c r="Y5" s="33"/>
      <c r="Z5" s="33"/>
      <c r="AA5" s="34"/>
      <c r="AB5" s="33"/>
      <c r="AC5" s="33"/>
      <c r="AD5" s="34"/>
    </row>
    <row r="6" spans="1:30" ht="13.5" thickBot="1">
      <c r="A6" s="31" t="s">
        <v>12</v>
      </c>
      <c r="B6" s="32">
        <v>11200</v>
      </c>
      <c r="C6" s="32">
        <v>12096</v>
      </c>
      <c r="D6" s="33"/>
      <c r="E6" s="33"/>
      <c r="F6" s="34"/>
      <c r="G6" s="33"/>
      <c r="H6" s="33"/>
      <c r="I6" s="34"/>
      <c r="J6" s="33"/>
      <c r="K6" s="33"/>
      <c r="L6" s="34"/>
      <c r="M6" s="33"/>
      <c r="N6" s="33"/>
      <c r="O6" s="34"/>
      <c r="P6" s="33"/>
      <c r="Q6" s="33"/>
      <c r="R6" s="34"/>
      <c r="S6" s="33"/>
      <c r="T6" s="33"/>
      <c r="U6" s="34"/>
      <c r="V6" s="33"/>
      <c r="W6" s="33"/>
      <c r="X6" s="34"/>
      <c r="Y6" s="33"/>
      <c r="Z6" s="33"/>
      <c r="AA6" s="34"/>
      <c r="AB6" s="33"/>
      <c r="AC6" s="33"/>
      <c r="AD6" s="34"/>
    </row>
    <row r="7" spans="1:30" ht="13.5" thickBot="1">
      <c r="A7" s="25" t="s">
        <v>13</v>
      </c>
      <c r="B7" s="13">
        <v>181150</v>
      </c>
      <c r="C7" s="13">
        <v>195642</v>
      </c>
      <c r="D7" s="14"/>
      <c r="E7" s="14"/>
      <c r="F7" s="15"/>
      <c r="G7" s="14"/>
      <c r="H7" s="14"/>
      <c r="I7" s="15"/>
      <c r="J7" s="14"/>
      <c r="K7" s="14"/>
      <c r="L7" s="15"/>
      <c r="M7" s="14"/>
      <c r="N7" s="14"/>
      <c r="O7" s="15"/>
      <c r="P7" s="14"/>
      <c r="Q7" s="14"/>
      <c r="R7" s="15"/>
      <c r="S7" s="14"/>
      <c r="T7" s="14"/>
      <c r="U7" s="15"/>
      <c r="V7" s="14"/>
      <c r="W7" s="14"/>
      <c r="X7" s="15"/>
      <c r="Y7" s="14"/>
      <c r="Z7" s="14"/>
      <c r="AA7" s="15"/>
      <c r="AB7" s="14">
        <v>170850</v>
      </c>
      <c r="AC7" s="14">
        <v>184518</v>
      </c>
      <c r="AD7" s="15"/>
    </row>
    <row r="8" spans="1:30" ht="13.5" thickBot="1">
      <c r="A8" s="25" t="s">
        <v>14</v>
      </c>
      <c r="B8" s="13">
        <v>12750</v>
      </c>
      <c r="C8" s="13">
        <v>13770.000000000002</v>
      </c>
      <c r="D8" s="14"/>
      <c r="E8" s="14"/>
      <c r="F8" s="15"/>
      <c r="G8" s="14">
        <v>13200</v>
      </c>
      <c r="H8" s="14">
        <v>14256</v>
      </c>
      <c r="I8" s="24" t="s">
        <v>45</v>
      </c>
      <c r="J8" s="14"/>
      <c r="K8" s="14"/>
      <c r="L8" s="15"/>
      <c r="M8" s="14"/>
      <c r="N8" s="14"/>
      <c r="O8" s="15"/>
      <c r="P8" s="14"/>
      <c r="Q8" s="14"/>
      <c r="R8" s="15"/>
      <c r="S8" s="14"/>
      <c r="T8" s="14"/>
      <c r="U8" s="15"/>
      <c r="V8" s="14"/>
      <c r="W8" s="14"/>
      <c r="X8" s="15"/>
      <c r="Y8" s="14"/>
      <c r="Z8" s="14"/>
      <c r="AA8" s="15"/>
      <c r="AB8" s="14"/>
      <c r="AC8" s="14"/>
      <c r="AD8" s="15"/>
    </row>
    <row r="9" spans="1:30" ht="13.5" thickBot="1">
      <c r="A9" s="25" t="s">
        <v>15</v>
      </c>
      <c r="B9" s="13">
        <v>16200</v>
      </c>
      <c r="C9" s="13">
        <v>17496</v>
      </c>
      <c r="D9" s="14"/>
      <c r="E9" s="14"/>
      <c r="F9" s="15"/>
      <c r="G9" s="14"/>
      <c r="H9" s="14"/>
      <c r="I9" s="15"/>
      <c r="J9" s="14">
        <v>15340</v>
      </c>
      <c r="K9" s="16">
        <v>16567.2</v>
      </c>
      <c r="L9" s="15" t="s">
        <v>48</v>
      </c>
      <c r="M9" s="14"/>
      <c r="N9" s="16"/>
      <c r="O9" s="15"/>
      <c r="P9" s="14"/>
      <c r="Q9" s="16"/>
      <c r="R9" s="15"/>
      <c r="S9" s="14"/>
      <c r="T9" s="16"/>
      <c r="U9" s="15"/>
      <c r="V9" s="14"/>
      <c r="W9" s="16"/>
      <c r="X9" s="15"/>
      <c r="Y9" s="14"/>
      <c r="Z9" s="16"/>
      <c r="AA9" s="15"/>
      <c r="AB9" s="14"/>
      <c r="AC9" s="16"/>
      <c r="AD9" s="15"/>
    </row>
    <row r="10" spans="1:30" ht="13.5" thickBot="1">
      <c r="A10" s="25" t="s">
        <v>16</v>
      </c>
      <c r="B10" s="13">
        <v>20565</v>
      </c>
      <c r="C10" s="13">
        <v>22210.2</v>
      </c>
      <c r="D10" s="14"/>
      <c r="E10" s="14"/>
      <c r="F10" s="15"/>
      <c r="G10" s="14"/>
      <c r="H10" s="14"/>
      <c r="I10" s="15"/>
      <c r="J10" s="14"/>
      <c r="K10" s="14"/>
      <c r="L10" s="15"/>
      <c r="M10" s="14"/>
      <c r="N10" s="14"/>
      <c r="O10" s="15"/>
      <c r="P10" s="14"/>
      <c r="Q10" s="14"/>
      <c r="R10" s="15"/>
      <c r="S10" s="14"/>
      <c r="T10" s="14"/>
      <c r="U10" s="15"/>
      <c r="V10" s="14"/>
      <c r="W10" s="14"/>
      <c r="X10" s="15"/>
      <c r="Y10" s="14"/>
      <c r="Z10" s="14"/>
      <c r="AA10" s="15"/>
      <c r="AB10" s="14">
        <v>27000</v>
      </c>
      <c r="AC10" s="14">
        <v>29160</v>
      </c>
      <c r="AD10" s="15" t="s">
        <v>50</v>
      </c>
    </row>
    <row r="11" spans="1:30" ht="13.5" thickBot="1">
      <c r="A11" s="25" t="s">
        <v>17</v>
      </c>
      <c r="B11" s="13">
        <v>12900</v>
      </c>
      <c r="C11" s="13">
        <v>13932</v>
      </c>
      <c r="D11" s="14"/>
      <c r="E11" s="14"/>
      <c r="F11" s="15"/>
      <c r="G11" s="14"/>
      <c r="H11" s="14"/>
      <c r="I11" s="15"/>
      <c r="J11" s="14">
        <v>12900</v>
      </c>
      <c r="K11" s="14">
        <v>13932</v>
      </c>
      <c r="L11" s="15" t="s">
        <v>48</v>
      </c>
      <c r="M11" s="14"/>
      <c r="N11" s="14"/>
      <c r="O11" s="15"/>
      <c r="P11" s="14"/>
      <c r="Q11" s="14"/>
      <c r="R11" s="15"/>
      <c r="S11" s="14"/>
      <c r="T11" s="14"/>
      <c r="U11" s="15"/>
      <c r="V11" s="14"/>
      <c r="W11" s="14"/>
      <c r="X11" s="15"/>
      <c r="Y11" s="14"/>
      <c r="Z11" s="14"/>
      <c r="AA11" s="15"/>
      <c r="AB11" s="14"/>
      <c r="AC11" s="14"/>
      <c r="AD11" s="15"/>
    </row>
    <row r="12" spans="1:30" ht="13.5" thickBot="1">
      <c r="A12" s="31" t="s">
        <v>18</v>
      </c>
      <c r="B12" s="32">
        <v>5400</v>
      </c>
      <c r="C12" s="32">
        <v>5832</v>
      </c>
      <c r="D12" s="33"/>
      <c r="E12" s="33"/>
      <c r="F12" s="34"/>
      <c r="G12" s="33"/>
      <c r="H12" s="33"/>
      <c r="I12" s="34"/>
      <c r="J12" s="33"/>
      <c r="K12" s="33"/>
      <c r="L12" s="34"/>
      <c r="M12" s="33"/>
      <c r="N12" s="33"/>
      <c r="O12" s="34"/>
      <c r="P12" s="33"/>
      <c r="Q12" s="33"/>
      <c r="R12" s="34"/>
      <c r="S12" s="33"/>
      <c r="T12" s="33"/>
      <c r="U12" s="34"/>
      <c r="V12" s="33"/>
      <c r="W12" s="33"/>
      <c r="X12" s="34"/>
      <c r="Y12" s="33"/>
      <c r="Z12" s="33"/>
      <c r="AA12" s="34"/>
      <c r="AB12" s="33"/>
      <c r="AC12" s="33"/>
      <c r="AD12" s="34"/>
    </row>
    <row r="13" spans="1:30" ht="13.5" thickBot="1">
      <c r="A13" s="25" t="s">
        <v>19</v>
      </c>
      <c r="B13" s="13">
        <v>7000</v>
      </c>
      <c r="C13" s="13">
        <v>7560</v>
      </c>
      <c r="D13" s="14"/>
      <c r="E13" s="14"/>
      <c r="F13" s="15"/>
      <c r="G13" s="14"/>
      <c r="H13" s="14"/>
      <c r="I13" s="15"/>
      <c r="J13" s="14"/>
      <c r="K13" s="14"/>
      <c r="L13" s="15"/>
      <c r="M13" s="14"/>
      <c r="N13" s="14"/>
      <c r="O13" s="15"/>
      <c r="P13" s="14"/>
      <c r="Q13" s="14"/>
      <c r="R13" s="15"/>
      <c r="S13" s="14">
        <v>7400</v>
      </c>
      <c r="T13" s="14">
        <v>7992</v>
      </c>
      <c r="U13" s="15" t="s">
        <v>45</v>
      </c>
      <c r="V13" s="14"/>
      <c r="W13" s="14"/>
      <c r="X13" s="15"/>
      <c r="Y13" s="14"/>
      <c r="Z13" s="14"/>
      <c r="AA13" s="15"/>
      <c r="AB13" s="14"/>
      <c r="AC13" s="14"/>
      <c r="AD13" s="15"/>
    </row>
    <row r="14" spans="1:30" ht="13.5" thickBot="1">
      <c r="A14" s="25" t="s">
        <v>20</v>
      </c>
      <c r="B14" s="13">
        <v>27298.600000000002</v>
      </c>
      <c r="C14" s="13">
        <v>29482.488000000005</v>
      </c>
      <c r="D14" s="14"/>
      <c r="E14" s="14"/>
      <c r="F14" s="15"/>
      <c r="G14" s="14"/>
      <c r="H14" s="14"/>
      <c r="I14" s="15"/>
      <c r="J14" s="14"/>
      <c r="K14" s="14"/>
      <c r="L14" s="15"/>
      <c r="M14" s="14"/>
      <c r="N14" s="14"/>
      <c r="O14" s="15"/>
      <c r="P14" s="14">
        <v>25758.6</v>
      </c>
      <c r="Q14" s="14">
        <v>27819.29</v>
      </c>
      <c r="R14" s="15" t="s">
        <v>45</v>
      </c>
      <c r="S14" s="14"/>
      <c r="T14" s="14"/>
      <c r="U14" s="15"/>
      <c r="V14" s="14"/>
      <c r="W14" s="14"/>
      <c r="X14" s="15"/>
      <c r="Y14" s="14"/>
      <c r="Z14" s="14"/>
      <c r="AA14" s="15"/>
      <c r="AB14" s="14"/>
      <c r="AC14" s="14"/>
      <c r="AD14" s="15"/>
    </row>
    <row r="15" spans="1:30" ht="13.5" thickBot="1">
      <c r="A15" s="25" t="s">
        <v>21</v>
      </c>
      <c r="B15" s="13">
        <v>48150</v>
      </c>
      <c r="C15" s="13">
        <v>52002</v>
      </c>
      <c r="D15" s="14"/>
      <c r="E15" s="14"/>
      <c r="F15" s="15"/>
      <c r="G15" s="14"/>
      <c r="H15" s="14"/>
      <c r="I15" s="15"/>
      <c r="J15" s="14"/>
      <c r="K15" s="14"/>
      <c r="L15" s="15"/>
      <c r="M15" s="14"/>
      <c r="N15" s="14"/>
      <c r="O15" s="15"/>
      <c r="P15" s="14"/>
      <c r="Q15" s="14"/>
      <c r="R15" s="15"/>
      <c r="S15" s="14"/>
      <c r="T15" s="14"/>
      <c r="U15" s="15"/>
      <c r="V15" s="14">
        <v>48050</v>
      </c>
      <c r="W15" s="14">
        <v>51894</v>
      </c>
      <c r="X15" s="15" t="s">
        <v>50</v>
      </c>
      <c r="Y15" s="14"/>
      <c r="Z15" s="14"/>
      <c r="AA15" s="15"/>
      <c r="AB15" s="14"/>
      <c r="AC15" s="14"/>
      <c r="AD15" s="15"/>
    </row>
    <row r="16" spans="1:30" ht="13.5" thickBot="1">
      <c r="A16" s="25" t="s">
        <v>22</v>
      </c>
      <c r="B16" s="13">
        <v>29150</v>
      </c>
      <c r="C16" s="20">
        <v>31482.000000000004</v>
      </c>
      <c r="D16" s="14">
        <v>28600</v>
      </c>
      <c r="E16" s="14">
        <v>30888</v>
      </c>
      <c r="F16" s="23" t="s">
        <v>44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3.5" thickBot="1">
      <c r="A17" s="31" t="s">
        <v>23</v>
      </c>
      <c r="B17" s="35">
        <v>13288.53</v>
      </c>
      <c r="C17" s="36">
        <v>14351.612399999998</v>
      </c>
      <c r="D17" s="3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13.5" thickBot="1">
      <c r="A18" s="31" t="s">
        <v>24</v>
      </c>
      <c r="B18" s="35">
        <v>509.99999999999994</v>
      </c>
      <c r="C18" s="38">
        <v>550.8</v>
      </c>
      <c r="D18" s="37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13.5" thickBot="1">
      <c r="A19" s="25" t="s">
        <v>25</v>
      </c>
      <c r="B19" s="17">
        <v>7600</v>
      </c>
      <c r="C19" s="29">
        <v>8208</v>
      </c>
      <c r="D19" s="27"/>
      <c r="E19" s="18"/>
      <c r="F19" s="18"/>
      <c r="G19" s="18"/>
      <c r="H19" s="18"/>
      <c r="I19" s="18"/>
      <c r="J19" s="18">
        <v>7600</v>
      </c>
      <c r="K19" s="18">
        <v>8208</v>
      </c>
      <c r="L19" s="18" t="s">
        <v>48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3.5" thickBot="1">
      <c r="A20" s="25" t="s">
        <v>26</v>
      </c>
      <c r="B20" s="17">
        <v>15960</v>
      </c>
      <c r="C20" s="30">
        <v>17236.800000000003</v>
      </c>
      <c r="D20" s="27"/>
      <c r="E20" s="18"/>
      <c r="F20" s="18"/>
      <c r="G20" s="18"/>
      <c r="H20" s="18"/>
      <c r="I20" s="18"/>
      <c r="J20" s="18"/>
      <c r="K20" s="18"/>
      <c r="L20" s="18"/>
      <c r="M20" s="18">
        <v>5200</v>
      </c>
      <c r="N20" s="18">
        <v>5616</v>
      </c>
      <c r="O20" s="18" t="s">
        <v>50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3.5" thickBot="1">
      <c r="A21" s="25" t="s">
        <v>36</v>
      </c>
      <c r="B21" s="26">
        <v>33840</v>
      </c>
      <c r="C21" s="28">
        <v>36547.2</v>
      </c>
      <c r="D21" s="21"/>
      <c r="E21" s="21"/>
      <c r="F21" s="21"/>
      <c r="G21" s="21">
        <v>39099</v>
      </c>
      <c r="H21" s="21">
        <v>42226.92</v>
      </c>
      <c r="I21" s="21" t="s">
        <v>46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3.5" thickBot="1">
      <c r="A22" s="25" t="s">
        <v>37</v>
      </c>
      <c r="B22" s="26">
        <v>2200</v>
      </c>
      <c r="C22" s="26">
        <v>2376</v>
      </c>
      <c r="D22" s="21"/>
      <c r="E22" s="21"/>
      <c r="F22" s="21"/>
      <c r="G22" s="21">
        <v>2200</v>
      </c>
      <c r="H22" s="21">
        <v>2376</v>
      </c>
      <c r="I22" s="21" t="s">
        <v>46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thickBot="1">
      <c r="A23" s="25" t="s">
        <v>38</v>
      </c>
      <c r="B23" s="26">
        <v>5000</v>
      </c>
      <c r="C23" s="26">
        <v>5400</v>
      </c>
      <c r="D23" s="21"/>
      <c r="E23" s="21"/>
      <c r="F23" s="21"/>
      <c r="G23" s="21">
        <v>5000</v>
      </c>
      <c r="H23" s="21">
        <v>5400</v>
      </c>
      <c r="I23" s="21" t="s">
        <v>46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3.5" thickBot="1">
      <c r="A24" s="25" t="s">
        <v>39</v>
      </c>
      <c r="B24" s="26">
        <v>40000</v>
      </c>
      <c r="C24" s="26">
        <v>43200</v>
      </c>
      <c r="D24" s="21"/>
      <c r="E24" s="21"/>
      <c r="F24" s="21"/>
      <c r="G24" s="21">
        <v>40000</v>
      </c>
      <c r="H24" s="21">
        <v>43200</v>
      </c>
      <c r="I24" s="21" t="s">
        <v>46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3.5" thickBot="1">
      <c r="A25" s="25" t="s">
        <v>40</v>
      </c>
      <c r="B25" s="26">
        <v>1000</v>
      </c>
      <c r="C25" s="26">
        <v>1080</v>
      </c>
      <c r="D25" s="21"/>
      <c r="E25" s="21"/>
      <c r="F25" s="21"/>
      <c r="G25" s="21">
        <v>8400</v>
      </c>
      <c r="H25" s="21">
        <v>9072</v>
      </c>
      <c r="I25" s="21" t="s">
        <v>46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3.5" thickBot="1">
      <c r="A26" s="31" t="s">
        <v>41</v>
      </c>
      <c r="B26" s="39">
        <v>14000</v>
      </c>
      <c r="C26" s="39">
        <v>15120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3.5" thickBot="1">
      <c r="A27" s="31" t="s">
        <v>42</v>
      </c>
      <c r="B27" s="39">
        <v>28000</v>
      </c>
      <c r="C27" s="39">
        <v>30240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3.5" thickBot="1">
      <c r="A28" s="25" t="s">
        <v>43</v>
      </c>
      <c r="B28" s="26">
        <v>13500</v>
      </c>
      <c r="C28" s="26">
        <v>14580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13328.85</v>
      </c>
      <c r="Z28" s="21">
        <v>14395.16</v>
      </c>
      <c r="AA28" s="21" t="s">
        <v>50</v>
      </c>
      <c r="AB28" s="21"/>
      <c r="AC28" s="21"/>
      <c r="AD28" s="21"/>
    </row>
    <row r="29" spans="1:30" ht="12.75">
      <c r="A29" s="19"/>
      <c r="B29" s="22">
        <f>SUM(B4:B28)</f>
        <v>559362.13</v>
      </c>
      <c r="C29" s="22">
        <f>SUM(C4:C28)</f>
        <v>604111.1004</v>
      </c>
      <c r="D29" s="22">
        <f>SUM(D4:D28)</f>
        <v>28600</v>
      </c>
      <c r="E29" s="22">
        <f>SUM(E4:E28)</f>
        <v>30888</v>
      </c>
      <c r="F29" s="22"/>
      <c r="G29" s="22">
        <f>SUM(G4:G28)</f>
        <v>107899</v>
      </c>
      <c r="H29" s="22">
        <f>SUM(H4:H28)</f>
        <v>116530.92</v>
      </c>
      <c r="I29" s="22"/>
      <c r="J29" s="22">
        <f>SUM(J4:J28)</f>
        <v>35840</v>
      </c>
      <c r="K29" s="22">
        <f>SUM(K4:K28)</f>
        <v>38707.2</v>
      </c>
      <c r="L29" s="22"/>
      <c r="M29" s="22">
        <f>SUM(M4:M28)</f>
        <v>5200</v>
      </c>
      <c r="N29" s="22">
        <f>SUM(N4:N28)</f>
        <v>5616</v>
      </c>
      <c r="O29" s="22"/>
      <c r="P29" s="22">
        <f>SUM(P4:P28)</f>
        <v>25758.6</v>
      </c>
      <c r="Q29" s="22">
        <f>SUM(Q4:Q28)</f>
        <v>27819.29</v>
      </c>
      <c r="R29" s="22"/>
      <c r="S29" s="22">
        <f>SUM(S4:S28)</f>
        <v>7400</v>
      </c>
      <c r="T29" s="22">
        <f>SUM(T4:T28)</f>
        <v>7992</v>
      </c>
      <c r="U29" s="22"/>
      <c r="V29" s="22">
        <f>SUM(V4:V28)</f>
        <v>48050</v>
      </c>
      <c r="W29" s="22">
        <f>SUM(W4:W28)</f>
        <v>51894</v>
      </c>
      <c r="X29" s="22"/>
      <c r="Y29" s="22">
        <f>SUM(Y4:Y28)</f>
        <v>13328.85</v>
      </c>
      <c r="Z29" s="22">
        <f>SUM(Z4:Z28)</f>
        <v>14395.16</v>
      </c>
      <c r="AA29" s="22"/>
      <c r="AB29" s="22">
        <f>SUM(AB4:AB28)</f>
        <v>197850</v>
      </c>
      <c r="AC29" s="22">
        <f>SUM(AC4:AC28)</f>
        <v>213678</v>
      </c>
      <c r="AD29" s="22"/>
    </row>
  </sheetData>
  <sheetProtection/>
  <autoFilter ref="A3:L16"/>
  <mergeCells count="9">
    <mergeCell ref="V2:X2"/>
    <mergeCell ref="Y2:AA2"/>
    <mergeCell ref="AB2:AD2"/>
    <mergeCell ref="D2:F2"/>
    <mergeCell ref="G2:I2"/>
    <mergeCell ref="J2:L2"/>
    <mergeCell ref="M2:O2"/>
    <mergeCell ref="P2:R2"/>
    <mergeCell ref="S2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2016-11-02T11:29:27Z</cp:lastPrinted>
  <dcterms:created xsi:type="dcterms:W3CDTF">2010-04-16T08:33:21Z</dcterms:created>
  <dcterms:modified xsi:type="dcterms:W3CDTF">2017-06-05T09:20:02Z</dcterms:modified>
  <cp:category/>
  <cp:version/>
  <cp:contentType/>
  <cp:contentStatus/>
</cp:coreProperties>
</file>