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0"/>
  </bookViews>
  <sheets>
    <sheet name="Pakiet nr 1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<sst xmlns="http://schemas.openxmlformats.org/spreadsheetml/2006/main" count="64" uniqueCount="46">
  <si>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625ml</t>
  </si>
  <si>
    <t>500ml</t>
  </si>
  <si>
    <t>szt.</t>
  </si>
  <si>
    <t>worek trójkomorowy</t>
  </si>
  <si>
    <t>250ml</t>
  </si>
  <si>
    <t>butelka*</t>
  </si>
  <si>
    <t>butelka</t>
  </si>
  <si>
    <t xml:space="preserve">Glucosum, roztwór  40% glukozy </t>
  </si>
  <si>
    <t>LP</t>
  </si>
  <si>
    <t>NAZWA MIĘDZYNARODOWA ŁACIŃSKA</t>
  </si>
  <si>
    <t>POSTAĆ</t>
  </si>
  <si>
    <t>DAWKA</t>
  </si>
  <si>
    <t>JEDNOSTKA MIARY</t>
  </si>
  <si>
    <t>WIELKOŚĆ OPAKOWANIA</t>
  </si>
  <si>
    <t>ILOŚĆ ZAMAWIANA OPAKOWAŃ</t>
  </si>
  <si>
    <t>493ml</t>
  </si>
  <si>
    <t>CENA NETTO</t>
  </si>
  <si>
    <t>CENA BRUTTO</t>
  </si>
  <si>
    <t>WARTOŚĆ NETTO</t>
  </si>
  <si>
    <t>WARTOŚĆ BRUTTO</t>
  </si>
  <si>
    <t>SUMA</t>
  </si>
  <si>
    <t>Roztwór 10% aminokwasów do żywienia pozajelitowego noworodków i dzieci, bez dodatku elektrolitów, profil aminokwasów zbliżony do krwi pępowinowej, zawartość tauryny nie mniejsza niż 0,6g/l, osmolarność 780 mOsm/l</t>
  </si>
  <si>
    <t>Pakiet nr 1</t>
  </si>
  <si>
    <t>Pakiet nr 1, pozycja nr 2</t>
  </si>
  <si>
    <t>Pakiet nr 1, pozycja nr 1</t>
  </si>
  <si>
    <t>Pakiet nr 1, pozycja nr 3</t>
  </si>
  <si>
    <t>Pakiet nr 1, pozycja nr 4</t>
  </si>
  <si>
    <t>* preparat powinien posiadać przebadaną stabilność z dodatkami stosowanymi do żywienia pozajelitowego zarejestrowanymi w Polsce</t>
  </si>
  <si>
    <t>Roztwór aminokwasów, elektrolitów, glukozy, tłuszczy, całkowita zawartość azotu w worku 4g, całkowita wartość energetyczna niebiałkowa 450 kcal, osmolarność 1500 mOsm/l, z dodatkiem oleju rybiego, worek trójkomorowy do żywienia pozajelitowego*</t>
  </si>
  <si>
    <t>Roztwór aminokwasów, elektrolitów, glukozy, tłuszczy, całkowita zawartość azotu w worku 5g, całkowita wartość energetyczna 740 kcal, osmolarność 1545 mOsm/l, tłuszcz z dodatkiem kwasów omega-3, worek trójkomorowy do żywienia pozajelitowego*</t>
  </si>
  <si>
    <t>Pakiet nr 1, pozycja nr 5</t>
  </si>
  <si>
    <t>Pakiet nr 1, pozycja nr 6</t>
  </si>
  <si>
    <t>Pakiet nr 1, pozycja nr 7</t>
  </si>
  <si>
    <t>Pakiet nr 1, pozycja nr 8</t>
  </si>
  <si>
    <t>Injectio Glucosi 5% et Natrii Chlorati 0,9 % 1:1</t>
  </si>
  <si>
    <t>Natrium chloratum, roztwór 0,9% chlorku sodu</t>
  </si>
  <si>
    <t>worek*</t>
  </si>
  <si>
    <t>1000ml</t>
  </si>
  <si>
    <t>50ml</t>
  </si>
  <si>
    <t>Pakiet nr 1, pozycja nr 9</t>
  </si>
  <si>
    <t>Dieta kompletna do leczenia, dostosowana składem do żywienia dzieci w wieku 1-6 lat (8-20 kg) , normokaloryczna (1 kcal/1 ml), normobiałkowa (serwatka i kazeina w proporcjach 60:40); z dodatkiem 6 rodzajów błonnika (m.in. z inuliną i FOS) i z dodatkiem wielonienasyconych kwasów tłuszczowych (EPA, DHA), zawartość DHA nie mniej niż 35,6 mg/100ml, bezglutenowa,</t>
  </si>
  <si>
    <t>opakowanie typu Pack</t>
  </si>
  <si>
    <t>500 ml</t>
  </si>
  <si>
    <t>Pakiet nr 1, pozycja nr 10</t>
  </si>
  <si>
    <t>Mannitolun, roztwór 20% mannitolu</t>
  </si>
  <si>
    <t>100ml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</si>
</sst>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#.00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0.000000"/>
    <numFmt numFmtId="174" formatCode="0.0000000"/>
    <numFmt numFmtId="175" formatCode="0.00000000"/>
    <numFmt numFmtId="176" formatCode="0.000000000"/>
    <numFmt numFmtId="177" formatCode="0.00000"/>
    <numFmt numFmtId="178" formatCode="0.0000"/>
  </numFmts>
  <fonts count="49">
    <font>
      <sz val="10"/>
      <name val="Arial"/>
      <family val="0"/>
    </font>
    <font>
      <sz val="8"/>
      <name val="Arial"/>
      <family val="2"/>
    </font>
    <font>
      <sz val="10"/>
      <name val="Arial CE"/>
      <family val="2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7" fillId="0" borderId="0">
      <alignment horizontal="left" vertical="top"/>
      <protection/>
    </xf>
    <xf numFmtId="0" fontId="8" fillId="0" borderId="0">
      <alignment horizontal="right" vertical="center"/>
      <protection/>
    </xf>
    <xf numFmtId="0" fontId="8" fillId="0" borderId="0">
      <alignment horizontal="right" vertical="center"/>
      <protection/>
    </xf>
    <xf numFmtId="0" fontId="9" fillId="0" borderId="0">
      <alignment horizontal="right" vertical="center"/>
      <protection/>
    </xf>
    <xf numFmtId="0" fontId="9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10" fillId="0" borderId="0">
      <alignment horizontal="left" vertical="top"/>
      <protection/>
    </xf>
    <xf numFmtId="0" fontId="11" fillId="0" borderId="0">
      <alignment horizontal="left" vertical="top"/>
      <protection/>
    </xf>
    <xf numFmtId="0" fontId="12" fillId="0" borderId="0">
      <alignment horizontal="left" vertical="top"/>
      <protection/>
    </xf>
    <xf numFmtId="0" fontId="7" fillId="0" borderId="0">
      <alignment horizontal="right" vertical="top"/>
      <protection/>
    </xf>
    <xf numFmtId="0" fontId="13" fillId="0" borderId="0">
      <alignment horizontal="center" vertical="top"/>
      <protection/>
    </xf>
    <xf numFmtId="0" fontId="7" fillId="0" borderId="0">
      <alignment horizontal="left" vertical="top"/>
      <protection/>
    </xf>
    <xf numFmtId="0" fontId="7" fillId="0" borderId="0">
      <alignment horizontal="left" vertical="top"/>
      <protection/>
    </xf>
    <xf numFmtId="0" fontId="6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left" vertical="center"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4" fillId="35" borderId="11" xfId="53" applyFont="1" applyFill="1" applyBorder="1" applyAlignment="1">
      <alignment horizontal="center" vertical="center" wrapText="1"/>
      <protection/>
    </xf>
    <xf numFmtId="3" fontId="5" fillId="34" borderId="11" xfId="54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5" fillId="35" borderId="11" xfId="53" applyFont="1" applyFill="1" applyBorder="1" applyAlignment="1">
      <alignment horizontal="center" vertical="center" wrapText="1"/>
      <protection/>
    </xf>
    <xf numFmtId="0" fontId="5" fillId="35" borderId="12" xfId="53" applyFont="1" applyFill="1" applyBorder="1" applyAlignment="1">
      <alignment horizontal="center" vertical="center" wrapText="1"/>
      <protection/>
    </xf>
    <xf numFmtId="2" fontId="5" fillId="35" borderId="13" xfId="54" applyNumberFormat="1" applyFont="1" applyFill="1" applyBorder="1" applyAlignment="1">
      <alignment horizontal="center" vertical="center" wrapText="1"/>
      <protection/>
    </xf>
    <xf numFmtId="2" fontId="5" fillId="35" borderId="11" xfId="54" applyNumberFormat="1" applyFont="1" applyFill="1" applyBorder="1" applyAlignment="1">
      <alignment horizontal="center" vertical="center" wrapText="1"/>
      <protection/>
    </xf>
    <xf numFmtId="4" fontId="5" fillId="35" borderId="11" xfId="54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33" borderId="11" xfId="44" applyNumberFormat="1" applyFont="1" applyFill="1" applyBorder="1" applyAlignment="1" applyProtection="1">
      <alignment horizontal="center" vertical="center" wrapText="1"/>
      <protection/>
    </xf>
    <xf numFmtId="3" fontId="5" fillId="33" borderId="11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ategoria Pilota danych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Arkusz9" xfId="54"/>
    <cellStyle name="Normalny_Ptg10082" xfId="55"/>
    <cellStyle name="Obliczenia" xfId="56"/>
    <cellStyle name="Percent" xfId="57"/>
    <cellStyle name="S0" xfId="58"/>
    <cellStyle name="S1" xfId="59"/>
    <cellStyle name="S10" xfId="60"/>
    <cellStyle name="S11" xfId="61"/>
    <cellStyle name="S12" xfId="62"/>
    <cellStyle name="S13" xfId="63"/>
    <cellStyle name="S14" xfId="64"/>
    <cellStyle name="S15" xfId="65"/>
    <cellStyle name="S16" xfId="66"/>
    <cellStyle name="S2" xfId="67"/>
    <cellStyle name="S3" xfId="68"/>
    <cellStyle name="S4" xfId="69"/>
    <cellStyle name="S5" xfId="70"/>
    <cellStyle name="S6" xfId="71"/>
    <cellStyle name="S7" xfId="72"/>
    <cellStyle name="S8" xfId="73"/>
    <cellStyle name="S9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90" zoomScaleNormal="90" zoomScalePageLayoutView="0" workbookViewId="0" topLeftCell="A1">
      <selection activeCell="O9" sqref="O9"/>
    </sheetView>
  </sheetViews>
  <sheetFormatPr defaultColWidth="9.140625" defaultRowHeight="84.75" customHeight="1"/>
  <cols>
    <col min="1" max="1" width="6.8515625" style="2" customWidth="1"/>
    <col min="2" max="2" width="19.8515625" style="2" customWidth="1"/>
    <col min="3" max="3" width="11.421875" style="2" customWidth="1"/>
    <col min="4" max="4" width="9.28125" style="2" customWidth="1"/>
    <col min="5" max="5" width="16.8515625" style="2" customWidth="1"/>
    <col min="6" max="6" width="10.140625" style="2" customWidth="1"/>
    <col min="7" max="7" width="14.00390625" style="9" customWidth="1"/>
    <col min="8" max="8" width="9.57421875" style="3" customWidth="1"/>
    <col min="9" max="9" width="9.7109375" style="3" customWidth="1"/>
    <col min="10" max="10" width="9.8515625" style="4" customWidth="1"/>
    <col min="11" max="11" width="10.7109375" style="4" customWidth="1"/>
    <col min="12" max="12" width="10.140625" style="1" bestFit="1" customWidth="1"/>
    <col min="13" max="13" width="10.00390625" style="1" bestFit="1" customWidth="1"/>
    <col min="14" max="16384" width="9.140625" style="1" customWidth="1"/>
  </cols>
  <sheetData>
    <row r="1" ht="30.75" customHeight="1">
      <c r="B1" s="2" t="s">
        <v>22</v>
      </c>
    </row>
    <row r="2" spans="1:12" ht="31.5">
      <c r="A2" s="12" t="s">
        <v>8</v>
      </c>
      <c r="B2" s="18" t="s">
        <v>9</v>
      </c>
      <c r="C2" s="18" t="s">
        <v>10</v>
      </c>
      <c r="D2" s="18" t="s">
        <v>11</v>
      </c>
      <c r="E2" s="18" t="s">
        <v>12</v>
      </c>
      <c r="F2" s="19" t="s">
        <v>13</v>
      </c>
      <c r="G2" s="13" t="s">
        <v>14</v>
      </c>
      <c r="H2" s="20" t="s">
        <v>16</v>
      </c>
      <c r="I2" s="21" t="s">
        <v>17</v>
      </c>
      <c r="J2" s="22" t="s">
        <v>18</v>
      </c>
      <c r="K2" s="22" t="s">
        <v>19</v>
      </c>
      <c r="L2" s="23"/>
    </row>
    <row r="3" spans="1:12" s="8" customFormat="1" ht="45">
      <c r="A3" s="7" t="s">
        <v>24</v>
      </c>
      <c r="B3" s="24" t="s">
        <v>7</v>
      </c>
      <c r="C3" s="24" t="s">
        <v>6</v>
      </c>
      <c r="D3" s="24" t="s">
        <v>1</v>
      </c>
      <c r="E3" s="24">
        <v>1</v>
      </c>
      <c r="F3" s="25" t="s">
        <v>2</v>
      </c>
      <c r="G3" s="11">
        <v>450</v>
      </c>
      <c r="H3" s="26">
        <v>0</v>
      </c>
      <c r="I3" s="27">
        <f aca="true" t="shared" si="0" ref="I3:I11">H3*1.08</f>
        <v>0</v>
      </c>
      <c r="J3" s="28">
        <f aca="true" t="shared" si="1" ref="J3:J12">G3*H3</f>
        <v>0</v>
      </c>
      <c r="K3" s="28">
        <f aca="true" t="shared" si="2" ref="K3:K12">G3*I3</f>
        <v>0</v>
      </c>
      <c r="L3" s="29"/>
    </row>
    <row r="4" spans="1:12" s="8" customFormat="1" ht="45">
      <c r="A4" s="7" t="s">
        <v>23</v>
      </c>
      <c r="B4" s="24" t="s">
        <v>34</v>
      </c>
      <c r="C4" s="24" t="s">
        <v>5</v>
      </c>
      <c r="D4" s="24" t="s">
        <v>4</v>
      </c>
      <c r="E4" s="24">
        <v>1</v>
      </c>
      <c r="F4" s="25" t="s">
        <v>2</v>
      </c>
      <c r="G4" s="11">
        <v>1300</v>
      </c>
      <c r="H4" s="26">
        <v>0</v>
      </c>
      <c r="I4" s="27">
        <f t="shared" si="0"/>
        <v>0</v>
      </c>
      <c r="J4" s="28">
        <f t="shared" si="1"/>
        <v>0</v>
      </c>
      <c r="K4" s="28">
        <f t="shared" si="2"/>
        <v>0</v>
      </c>
      <c r="L4" s="29"/>
    </row>
    <row r="5" spans="1:12" s="8" customFormat="1" ht="45">
      <c r="A5" s="7" t="s">
        <v>25</v>
      </c>
      <c r="B5" s="24" t="s">
        <v>34</v>
      </c>
      <c r="C5" s="24" t="s">
        <v>5</v>
      </c>
      <c r="D5" s="24" t="s">
        <v>1</v>
      </c>
      <c r="E5" s="24">
        <v>1</v>
      </c>
      <c r="F5" s="25" t="s">
        <v>2</v>
      </c>
      <c r="G5" s="11">
        <v>2000</v>
      </c>
      <c r="H5" s="26">
        <v>0</v>
      </c>
      <c r="I5" s="27">
        <f t="shared" si="0"/>
        <v>0</v>
      </c>
      <c r="J5" s="28">
        <f t="shared" si="1"/>
        <v>0</v>
      </c>
      <c r="K5" s="28">
        <f t="shared" si="2"/>
        <v>0</v>
      </c>
      <c r="L5" s="29"/>
    </row>
    <row r="6" spans="1:12" s="8" customFormat="1" ht="45">
      <c r="A6" s="7" t="s">
        <v>26</v>
      </c>
      <c r="B6" s="24" t="s">
        <v>35</v>
      </c>
      <c r="C6" s="24" t="s">
        <v>36</v>
      </c>
      <c r="D6" s="24" t="s">
        <v>37</v>
      </c>
      <c r="E6" s="24">
        <v>1</v>
      </c>
      <c r="F6" s="25" t="s">
        <v>2</v>
      </c>
      <c r="G6" s="11">
        <v>6000</v>
      </c>
      <c r="H6" s="26">
        <v>0</v>
      </c>
      <c r="I6" s="27">
        <f t="shared" si="0"/>
        <v>0</v>
      </c>
      <c r="J6" s="28">
        <f t="shared" si="1"/>
        <v>0</v>
      </c>
      <c r="K6" s="28">
        <f t="shared" si="2"/>
        <v>0</v>
      </c>
      <c r="L6" s="29"/>
    </row>
    <row r="7" spans="1:12" s="10" customFormat="1" ht="45">
      <c r="A7" s="14" t="s">
        <v>30</v>
      </c>
      <c r="B7" s="30" t="s">
        <v>35</v>
      </c>
      <c r="C7" s="30" t="s">
        <v>36</v>
      </c>
      <c r="D7" s="30" t="s">
        <v>38</v>
      </c>
      <c r="E7" s="30">
        <v>1</v>
      </c>
      <c r="F7" s="31" t="s">
        <v>2</v>
      </c>
      <c r="G7" s="11">
        <v>1500</v>
      </c>
      <c r="H7" s="32">
        <v>0</v>
      </c>
      <c r="I7" s="33">
        <f t="shared" si="0"/>
        <v>0</v>
      </c>
      <c r="J7" s="34">
        <f t="shared" si="1"/>
        <v>0</v>
      </c>
      <c r="K7" s="34">
        <f t="shared" si="2"/>
        <v>0</v>
      </c>
      <c r="L7" s="35"/>
    </row>
    <row r="8" spans="1:12" s="10" customFormat="1" ht="45">
      <c r="A8" s="7" t="s">
        <v>31</v>
      </c>
      <c r="B8" s="24" t="s">
        <v>44</v>
      </c>
      <c r="C8" s="24" t="s">
        <v>5</v>
      </c>
      <c r="D8" s="24" t="s">
        <v>45</v>
      </c>
      <c r="E8" s="24">
        <v>1</v>
      </c>
      <c r="F8" s="25" t="s">
        <v>2</v>
      </c>
      <c r="G8" s="11">
        <v>250</v>
      </c>
      <c r="H8" s="26">
        <v>0</v>
      </c>
      <c r="I8" s="27">
        <f t="shared" si="0"/>
        <v>0</v>
      </c>
      <c r="J8" s="28">
        <f t="shared" si="1"/>
        <v>0</v>
      </c>
      <c r="K8" s="28">
        <f t="shared" si="2"/>
        <v>0</v>
      </c>
      <c r="L8" s="36"/>
    </row>
    <row r="9" spans="1:12" s="8" customFormat="1" ht="148.5" customHeight="1">
      <c r="A9" s="7" t="s">
        <v>32</v>
      </c>
      <c r="B9" s="24" t="s">
        <v>21</v>
      </c>
      <c r="C9" s="24" t="s">
        <v>5</v>
      </c>
      <c r="D9" s="24" t="s">
        <v>4</v>
      </c>
      <c r="E9" s="24">
        <v>1</v>
      </c>
      <c r="F9" s="25" t="s">
        <v>2</v>
      </c>
      <c r="G9" s="11">
        <v>900</v>
      </c>
      <c r="H9" s="26">
        <v>0</v>
      </c>
      <c r="I9" s="27">
        <f t="shared" si="0"/>
        <v>0</v>
      </c>
      <c r="J9" s="28">
        <f t="shared" si="1"/>
        <v>0</v>
      </c>
      <c r="K9" s="28">
        <f t="shared" si="2"/>
        <v>0</v>
      </c>
      <c r="L9" s="29"/>
    </row>
    <row r="10" spans="1:12" s="8" customFormat="1" ht="136.5">
      <c r="A10" s="7" t="s">
        <v>33</v>
      </c>
      <c r="B10" s="24" t="s">
        <v>28</v>
      </c>
      <c r="C10" s="24" t="s">
        <v>3</v>
      </c>
      <c r="D10" s="24" t="s">
        <v>15</v>
      </c>
      <c r="E10" s="24">
        <v>1</v>
      </c>
      <c r="F10" s="25" t="s">
        <v>2</v>
      </c>
      <c r="G10" s="11">
        <v>40</v>
      </c>
      <c r="H10" s="26">
        <v>0</v>
      </c>
      <c r="I10" s="27">
        <f t="shared" si="0"/>
        <v>0</v>
      </c>
      <c r="J10" s="28">
        <f t="shared" si="1"/>
        <v>0</v>
      </c>
      <c r="K10" s="28">
        <f t="shared" si="2"/>
        <v>0</v>
      </c>
      <c r="L10" s="29"/>
    </row>
    <row r="11" spans="1:12" s="8" customFormat="1" ht="136.5">
      <c r="A11" s="7" t="s">
        <v>39</v>
      </c>
      <c r="B11" s="24" t="s">
        <v>29</v>
      </c>
      <c r="C11" s="24" t="s">
        <v>3</v>
      </c>
      <c r="D11" s="24" t="s">
        <v>0</v>
      </c>
      <c r="E11" s="24">
        <v>1</v>
      </c>
      <c r="F11" s="25" t="s">
        <v>2</v>
      </c>
      <c r="G11" s="11">
        <v>50</v>
      </c>
      <c r="H11" s="26">
        <v>0</v>
      </c>
      <c r="I11" s="27">
        <f t="shared" si="0"/>
        <v>0</v>
      </c>
      <c r="J11" s="28">
        <f t="shared" si="1"/>
        <v>0</v>
      </c>
      <c r="K11" s="28">
        <f t="shared" si="2"/>
        <v>0</v>
      </c>
      <c r="L11" s="29"/>
    </row>
    <row r="12" spans="1:12" s="8" customFormat="1" ht="210">
      <c r="A12" s="14" t="s">
        <v>43</v>
      </c>
      <c r="B12" s="24" t="s">
        <v>40</v>
      </c>
      <c r="C12" s="37" t="s">
        <v>41</v>
      </c>
      <c r="D12" s="38" t="s">
        <v>42</v>
      </c>
      <c r="E12" s="24">
        <v>1</v>
      </c>
      <c r="F12" s="25" t="s">
        <v>2</v>
      </c>
      <c r="G12" s="15">
        <v>100</v>
      </c>
      <c r="H12" s="26">
        <v>0</v>
      </c>
      <c r="I12" s="27">
        <f>H12*1.05</f>
        <v>0</v>
      </c>
      <c r="J12" s="28">
        <f t="shared" si="1"/>
        <v>0</v>
      </c>
      <c r="K12" s="28">
        <f t="shared" si="2"/>
        <v>0</v>
      </c>
      <c r="L12" s="29"/>
    </row>
    <row r="13" spans="2:12" ht="34.5" customHeight="1">
      <c r="B13" s="39"/>
      <c r="C13" s="39"/>
      <c r="D13" s="39"/>
      <c r="E13" s="39"/>
      <c r="F13" s="39"/>
      <c r="G13" s="40"/>
      <c r="H13" s="40"/>
      <c r="I13" s="5" t="s">
        <v>20</v>
      </c>
      <c r="J13" s="6">
        <f>SUM(J3:J11)</f>
        <v>0</v>
      </c>
      <c r="K13" s="6">
        <f>SUM(K3:K11)</f>
        <v>0</v>
      </c>
      <c r="L13" s="23"/>
    </row>
    <row r="14" spans="2:7" ht="36.75" customHeight="1">
      <c r="B14" s="17" t="s">
        <v>27</v>
      </c>
      <c r="C14" s="17"/>
      <c r="D14" s="17"/>
      <c r="E14" s="17"/>
      <c r="G14" s="3"/>
    </row>
    <row r="15" spans="2:7" ht="24.75" customHeight="1">
      <c r="B15" s="16"/>
      <c r="C15" s="16"/>
      <c r="D15" s="16"/>
      <c r="E15" s="16"/>
      <c r="G15" s="3"/>
    </row>
    <row r="16" ht="24.75" customHeight="1">
      <c r="G16" s="3"/>
    </row>
    <row r="17" ht="24.75" customHeight="1">
      <c r="G17" s="2"/>
    </row>
    <row r="18" ht="24.75" customHeight="1">
      <c r="G18" s="2"/>
    </row>
    <row r="19" ht="24.75" customHeight="1">
      <c r="G19" s="2"/>
    </row>
    <row r="20" ht="24.75" customHeight="1">
      <c r="G20" s="2"/>
    </row>
    <row r="21" ht="24.75" customHeight="1">
      <c r="G21" s="2"/>
    </row>
    <row r="22" ht="24.75" customHeight="1">
      <c r="G22" s="2"/>
    </row>
    <row r="23" ht="24.75" customHeight="1">
      <c r="G23" s="2"/>
    </row>
    <row r="24" ht="24.75" customHeight="1">
      <c r="G24" s="2"/>
    </row>
    <row r="25" ht="24.75" customHeight="1">
      <c r="G25" s="2"/>
    </row>
    <row r="26" ht="24.75" customHeight="1">
      <c r="G26" s="2"/>
    </row>
    <row r="27" ht="24.75" customHeight="1">
      <c r="G27" s="2"/>
    </row>
    <row r="28" ht="24.75" customHeight="1">
      <c r="G28" s="2"/>
    </row>
    <row r="29" ht="24.75" customHeight="1">
      <c r="G29" s="2"/>
    </row>
    <row r="30" ht="24.75" customHeight="1">
      <c r="G30" s="2"/>
    </row>
    <row r="31" ht="24.75" customHeight="1">
      <c r="G31" s="2"/>
    </row>
    <row r="32" ht="24.75" customHeight="1">
      <c r="G32" s="2"/>
    </row>
    <row r="33" ht="24.75" customHeight="1">
      <c r="G33" s="2"/>
    </row>
    <row r="34" ht="24.75" customHeight="1">
      <c r="G34" s="2"/>
    </row>
    <row r="35" ht="24.75" customHeight="1">
      <c r="G35" s="2"/>
    </row>
    <row r="36" ht="24.75" customHeight="1">
      <c r="G36" s="2"/>
    </row>
    <row r="37" ht="24.75" customHeight="1">
      <c r="G37" s="2"/>
    </row>
    <row r="38" ht="24.75" customHeight="1">
      <c r="G38" s="2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</sheetData>
  <sheetProtection/>
  <mergeCells count="2">
    <mergeCell ref="B15:E15"/>
    <mergeCell ref="B14:E14"/>
  </mergeCells>
  <printOptions/>
  <pageMargins left="0.21" right="0.29" top="0.34" bottom="0.32" header="0.26" footer="0.2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jacc</dc:creator>
  <cp:keywords/>
  <dc:description/>
  <cp:lastModifiedBy>Krzysztof Masłowski</cp:lastModifiedBy>
  <cp:lastPrinted>2017-03-28T05:57:24Z</cp:lastPrinted>
  <dcterms:created xsi:type="dcterms:W3CDTF">2009-09-06T07:20:52Z</dcterms:created>
  <dcterms:modified xsi:type="dcterms:W3CDTF">2017-05-18T08:36:01Z</dcterms:modified>
  <cp:category/>
  <cp:version/>
  <cp:contentType/>
  <cp:contentStatus/>
</cp:coreProperties>
</file>