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3" sheetId="3" r:id="rId2"/>
  </sheets>
  <definedNames>
    <definedName name="_xlnm._FilterDatabase" localSheetId="0" hidden="1">Arkusz1!$A$2:$T$57</definedName>
  </definedNames>
  <calcPr calcId="145621"/>
</workbook>
</file>

<file path=xl/calcChain.xml><?xml version="1.0" encoding="utf-8"?>
<calcChain xmlns="http://schemas.openxmlformats.org/spreadsheetml/2006/main">
  <c r="T54" i="1" l="1"/>
  <c r="S54" i="1"/>
  <c r="R54" i="1"/>
  <c r="P54" i="1"/>
  <c r="I54" i="1"/>
  <c r="J54" i="1"/>
  <c r="H54" i="1"/>
  <c r="G54" i="1"/>
  <c r="F54" i="1"/>
  <c r="E54" i="1"/>
  <c r="C54" i="1"/>
  <c r="D54" i="1"/>
  <c r="B54" i="1" l="1"/>
</calcChain>
</file>

<file path=xl/sharedStrings.xml><?xml version="1.0" encoding="utf-8"?>
<sst xmlns="http://schemas.openxmlformats.org/spreadsheetml/2006/main" count="36" uniqueCount="35">
  <si>
    <t>Lp</t>
  </si>
  <si>
    <t>Kwota jaką zamawiający zamierza przeznaczyć na sfinansowanie zamówienia [brutto]</t>
  </si>
  <si>
    <t>termin płatności (dni)</t>
  </si>
  <si>
    <t>termin dostawy (h)</t>
  </si>
  <si>
    <t>RAZEM</t>
  </si>
  <si>
    <t>Hammerlit Polska, ul. Pokrzywno 3A, 61-315 Poznań</t>
  </si>
  <si>
    <t>termin gwarancji</t>
  </si>
  <si>
    <t>14 dni dla 2 i 3i 4</t>
  </si>
  <si>
    <t xml:space="preserve">Henry Kruse spółka z o.o , ul. Kolejowa 3, 55-040 Kobierzyce </t>
  </si>
  <si>
    <t>36 h</t>
  </si>
  <si>
    <r>
      <t>W</t>
    </r>
    <r>
      <rPr>
        <sz val="9"/>
        <color indexed="8"/>
        <rFont val="Calibri"/>
        <family val="2"/>
        <charset val="238"/>
      </rPr>
      <t xml:space="preserve">&amp;Wdesign, ul. Pokoju 8a/7, 40 - 859 Katowice  </t>
    </r>
  </si>
  <si>
    <t xml:space="preserve">Biurmistrz Michał Chrzęstek, ul. Zielona 12, 42-140 Panki </t>
  </si>
  <si>
    <t>Doktor Leks S.A, ul. Klecińska 5, 54-413 Wrocław</t>
  </si>
  <si>
    <t xml:space="preserve">Jan Trochimczyk S-ka Linea Trade Import - Export Spółka Jawna , ul. Wolności 68, 41-800 Zabrze </t>
  </si>
  <si>
    <t>Helios K. Kozdroń Spółka Jawna , ul. Przemysłowa 14, 35-105 Rzeszów</t>
  </si>
  <si>
    <t xml:space="preserve">48 dla pakietu nr 11 i 14 h dla pakietu nr 28 </t>
  </si>
  <si>
    <t>Swisspol Ltd Spółka, ul. Wilcza 27, 50 -429 Wrocław</t>
  </si>
  <si>
    <t>Higma Service Spółka zo.o, ul. Gosławicka 2, 45-446 Opole</t>
  </si>
  <si>
    <t>3383,1`2</t>
  </si>
  <si>
    <t xml:space="preserve">Gama Plawgo&amp;Zawisza Spółka Jawna, ul. Szczecińska 25a, 75-122 Koszalin </t>
  </si>
  <si>
    <t>Medicom Spółka z o.o,ul. M. Skłodowskiej - Curie 34</t>
  </si>
  <si>
    <t>7 dni</t>
  </si>
  <si>
    <t>ADMOR J. Moryto, ul. Wierzbicka 58 m 1 , 26-600 Radom</t>
  </si>
  <si>
    <t>Godzik Z. Muszczynko, ul. Grabieniec 20/157, 91-149 Łódź</t>
  </si>
  <si>
    <t xml:space="preserve">14 dni </t>
  </si>
  <si>
    <t>24 dla pakietu 18, 36 dla pakietu nr 26</t>
  </si>
  <si>
    <t xml:space="preserve">PPH ROWLAM s.c , ul. Przybrzeżna 17, 62-800 Kalisz </t>
  </si>
  <si>
    <t>Komers Sp. Jawna D. K. Kurpiel, ul. Wolności 38, 58-500 Jelenia Góra</t>
  </si>
  <si>
    <t>48 h</t>
  </si>
  <si>
    <t xml:space="preserve">ELDOR Spółka z o.o, ul. 1 Maja  21, 43-300 Bielsko - Biała </t>
  </si>
  <si>
    <t>5 dni</t>
  </si>
  <si>
    <t>24,  36 - miesięcy</t>
  </si>
  <si>
    <t xml:space="preserve">FHU El Kar S.E. Skwara , i. Skwara , Kucharska , ul. Biernackiego 18g, 26-300 Opoczno </t>
  </si>
  <si>
    <t>Invest Horeca Bistro M. Gajdos, ul. Zawiszy Czarnego 24, 33-300 Nowy Sącz</t>
  </si>
  <si>
    <t xml:space="preserve">7 dni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</si>
</sst>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T56" sqref="T56"/>
    </sheetView>
  </sheetViews>
  <sheetFormatPr defaultRowHeight="17.25" customHeight="1" x14ac:dyDescent="0.25"/>
  <cols>
    <col min="1" max="1" width="18.28515625" style="7" customWidth="1"/>
    <col min="2" max="2" width="11.28515625" style="8" bestFit="1" customWidth="1"/>
    <col min="3" max="3" width="17" style="9" bestFit="1" customWidth="1"/>
    <col min="4" max="4" width="15" style="9" customWidth="1"/>
    <col min="5" max="5" width="15.42578125" style="9" customWidth="1"/>
    <col min="6" max="6" width="12.28515625" style="9" customWidth="1"/>
    <col min="7" max="7" width="13.5703125" style="9" customWidth="1"/>
    <col min="8" max="8" width="14.28515625" style="9" customWidth="1"/>
    <col min="9" max="9" width="12.28515625" style="9" customWidth="1"/>
    <col min="10" max="11" width="14.42578125" style="9" customWidth="1"/>
    <col min="12" max="12" width="12.85546875" style="9" customWidth="1"/>
    <col min="13" max="14" width="9.7109375" style="18" customWidth="1"/>
    <col min="15" max="15" width="11.42578125" style="18" customWidth="1"/>
    <col min="16" max="19" width="9.7109375" style="18" customWidth="1"/>
    <col min="20" max="20" width="16.85546875" style="9" bestFit="1" customWidth="1"/>
    <col min="21" max="16384" width="9.140625" style="6"/>
  </cols>
  <sheetData>
    <row r="1" spans="1:20" s="2" customFormat="1" ht="17.25" customHeight="1" x14ac:dyDescent="0.25">
      <c r="A1" s="23" t="s">
        <v>0</v>
      </c>
      <c r="B1" s="24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5">
        <v>11</v>
      </c>
      <c r="N1" s="15">
        <v>12</v>
      </c>
      <c r="O1" s="15">
        <v>13</v>
      </c>
      <c r="P1" s="15">
        <v>14</v>
      </c>
      <c r="Q1" s="15">
        <v>15</v>
      </c>
      <c r="R1" s="15">
        <v>16</v>
      </c>
      <c r="S1" s="15">
        <v>17</v>
      </c>
      <c r="T1" s="1">
        <v>18</v>
      </c>
    </row>
    <row r="2" spans="1:20" s="14" customFormat="1" ht="94.5" customHeight="1" thickBot="1" x14ac:dyDescent="0.3">
      <c r="A2" s="23"/>
      <c r="B2" s="25"/>
      <c r="C2" s="10" t="s">
        <v>5</v>
      </c>
      <c r="D2" s="10" t="s">
        <v>8</v>
      </c>
      <c r="E2" s="10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16</v>
      </c>
      <c r="K2" s="10" t="s">
        <v>17</v>
      </c>
      <c r="L2" s="10" t="s">
        <v>19</v>
      </c>
      <c r="M2" s="10" t="s">
        <v>20</v>
      </c>
      <c r="N2" s="10" t="s">
        <v>22</v>
      </c>
      <c r="O2" s="10" t="s">
        <v>23</v>
      </c>
      <c r="P2" s="10" t="s">
        <v>26</v>
      </c>
      <c r="Q2" s="10" t="s">
        <v>27</v>
      </c>
      <c r="R2" s="10" t="s">
        <v>29</v>
      </c>
      <c r="S2" s="10" t="s">
        <v>32</v>
      </c>
      <c r="T2" s="10" t="s">
        <v>33</v>
      </c>
    </row>
    <row r="3" spans="1:20" s="20" customFormat="1" ht="27" customHeight="1" x14ac:dyDescent="0.25">
      <c r="A3" s="3">
        <v>1</v>
      </c>
      <c r="B3" s="4">
        <v>12396.7</v>
      </c>
      <c r="C3" s="4"/>
      <c r="D3" s="4">
        <v>11751.36</v>
      </c>
      <c r="E3" s="4"/>
      <c r="F3" s="4"/>
      <c r="G3" s="4"/>
      <c r="H3" s="4"/>
      <c r="I3" s="4"/>
      <c r="J3" s="4"/>
      <c r="K3" s="4">
        <v>12139.58</v>
      </c>
      <c r="L3" s="4"/>
      <c r="M3" s="19"/>
      <c r="N3" s="19"/>
      <c r="O3" s="19"/>
      <c r="P3" s="19"/>
      <c r="Q3" s="19"/>
      <c r="R3" s="19"/>
      <c r="S3" s="19"/>
      <c r="T3" s="4"/>
    </row>
    <row r="4" spans="1:20" s="20" customFormat="1" ht="26.25" customHeight="1" x14ac:dyDescent="0.25">
      <c r="A4" s="3">
        <v>2</v>
      </c>
      <c r="B4" s="4">
        <v>15992.46</v>
      </c>
      <c r="C4" s="4">
        <v>18748.89</v>
      </c>
      <c r="D4" s="4"/>
      <c r="E4" s="4"/>
      <c r="F4" s="21"/>
      <c r="G4" s="4"/>
      <c r="H4" s="4"/>
      <c r="I4" s="4"/>
      <c r="J4" s="4"/>
      <c r="K4" s="4"/>
      <c r="L4" s="4"/>
      <c r="M4" s="19"/>
      <c r="N4" s="19"/>
      <c r="O4" s="19"/>
      <c r="P4" s="19"/>
      <c r="Q4" s="19"/>
      <c r="R4" s="19"/>
      <c r="S4" s="19"/>
      <c r="T4" s="4"/>
    </row>
    <row r="5" spans="1:20" ht="26.25" customHeight="1" x14ac:dyDescent="0.25">
      <c r="A5" s="3">
        <v>3</v>
      </c>
      <c r="B5" s="4">
        <v>7151.07</v>
      </c>
      <c r="C5" s="5">
        <v>6190.34</v>
      </c>
      <c r="D5" s="5">
        <v>6083.43</v>
      </c>
      <c r="E5" s="5"/>
      <c r="F5" s="22"/>
      <c r="G5" s="5"/>
      <c r="H5" s="5">
        <v>2199.2399999999998</v>
      </c>
      <c r="I5" s="5"/>
      <c r="J5" s="5"/>
      <c r="K5" s="5"/>
      <c r="L5" s="5"/>
      <c r="M5" s="16"/>
      <c r="N5" s="16"/>
      <c r="O5" s="16"/>
      <c r="P5" s="16"/>
      <c r="Q5" s="16"/>
      <c r="R5" s="16"/>
      <c r="S5" s="16"/>
      <c r="T5" s="5"/>
    </row>
    <row r="6" spans="1:20" ht="25.5" customHeight="1" x14ac:dyDescent="0.25">
      <c r="A6" s="3">
        <v>4</v>
      </c>
      <c r="B6" s="4">
        <v>8856</v>
      </c>
      <c r="C6" s="5">
        <v>13751.4</v>
      </c>
      <c r="D6" s="5"/>
      <c r="E6" s="5"/>
      <c r="F6" s="2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0.75" customHeight="1" x14ac:dyDescent="0.25">
      <c r="A7" s="3">
        <v>5</v>
      </c>
      <c r="B7" s="4">
        <v>46125</v>
      </c>
      <c r="C7" s="5"/>
      <c r="D7" s="5">
        <v>46125</v>
      </c>
      <c r="E7" s="5"/>
      <c r="F7" s="22"/>
      <c r="G7" s="5"/>
      <c r="H7" s="5">
        <v>53812.5</v>
      </c>
      <c r="I7" s="5"/>
      <c r="J7" s="5"/>
      <c r="K7" s="5"/>
      <c r="L7" s="5"/>
      <c r="M7" s="16"/>
      <c r="N7" s="16"/>
      <c r="O7" s="16"/>
      <c r="P7" s="16"/>
      <c r="Q7" s="16"/>
      <c r="R7" s="16"/>
      <c r="S7" s="16"/>
      <c r="T7" s="5"/>
    </row>
    <row r="8" spans="1:20" ht="28.5" customHeight="1" x14ac:dyDescent="0.25">
      <c r="A8" s="3">
        <v>6</v>
      </c>
      <c r="B8" s="4">
        <v>2287.8000000000002</v>
      </c>
      <c r="C8" s="5"/>
      <c r="D8" s="5"/>
      <c r="E8" s="5">
        <v>5018.3999999999996</v>
      </c>
      <c r="F8" s="22"/>
      <c r="G8" s="5"/>
      <c r="H8" s="5">
        <v>3136.5</v>
      </c>
      <c r="I8" s="5"/>
      <c r="J8" s="5">
        <v>8118</v>
      </c>
      <c r="K8" s="5"/>
      <c r="L8" s="5"/>
      <c r="M8" s="5"/>
      <c r="N8" s="5">
        <v>2829</v>
      </c>
      <c r="O8" s="5"/>
      <c r="P8" s="5"/>
      <c r="Q8" s="5"/>
      <c r="R8" s="5">
        <v>15643.14</v>
      </c>
      <c r="S8" s="5"/>
      <c r="T8" s="5"/>
    </row>
    <row r="9" spans="1:20" ht="22.5" customHeight="1" x14ac:dyDescent="0.25">
      <c r="A9" s="3">
        <v>7</v>
      </c>
      <c r="B9" s="4">
        <v>819.18</v>
      </c>
      <c r="C9" s="5"/>
      <c r="D9" s="5">
        <v>584.87</v>
      </c>
      <c r="E9" s="5">
        <v>1365.3</v>
      </c>
      <c r="F9" s="22"/>
      <c r="G9" s="5">
        <v>888.71</v>
      </c>
      <c r="H9" s="5"/>
      <c r="I9" s="5"/>
      <c r="J9" s="5">
        <v>934.8</v>
      </c>
      <c r="K9" s="5"/>
      <c r="L9" s="5"/>
      <c r="M9" s="5"/>
      <c r="N9" s="5">
        <v>841.32</v>
      </c>
      <c r="O9" s="5"/>
      <c r="P9" s="5"/>
      <c r="Q9" s="5"/>
      <c r="R9" s="5"/>
      <c r="S9" s="5">
        <v>728.77</v>
      </c>
      <c r="T9" s="5"/>
    </row>
    <row r="10" spans="1:20" ht="22.5" customHeight="1" x14ac:dyDescent="0.25">
      <c r="A10" s="3">
        <v>8</v>
      </c>
      <c r="B10" s="4">
        <v>4132.8</v>
      </c>
      <c r="C10" s="5"/>
      <c r="D10" s="5"/>
      <c r="E10" s="5">
        <v>3542.4</v>
      </c>
      <c r="F10" s="22">
        <v>4182</v>
      </c>
      <c r="G10" s="5">
        <v>2424.58</v>
      </c>
      <c r="H10" s="5"/>
      <c r="I10" s="5"/>
      <c r="J10" s="5">
        <v>172.2</v>
      </c>
      <c r="K10" s="5"/>
      <c r="L10" s="5"/>
      <c r="M10" s="16"/>
      <c r="N10" s="16">
        <v>3163.07</v>
      </c>
      <c r="O10" s="16"/>
      <c r="P10" s="16"/>
      <c r="Q10" s="16"/>
      <c r="R10" s="16"/>
      <c r="S10" s="16">
        <v>184</v>
      </c>
      <c r="T10" s="5"/>
    </row>
    <row r="11" spans="1:20" ht="27" customHeight="1" x14ac:dyDescent="0.25">
      <c r="A11" s="3">
        <v>9</v>
      </c>
      <c r="B11" s="4">
        <v>814.76</v>
      </c>
      <c r="C11" s="5"/>
      <c r="D11" s="5"/>
      <c r="E11" s="5">
        <v>761.62</v>
      </c>
      <c r="F11" s="22">
        <v>2066.4</v>
      </c>
      <c r="G11" s="5">
        <v>997.92</v>
      </c>
      <c r="H11" s="5"/>
      <c r="I11" s="5"/>
      <c r="J11" s="5"/>
      <c r="K11" s="5"/>
      <c r="L11" s="5"/>
      <c r="M11" s="16"/>
      <c r="N11" s="16">
        <v>1075.02</v>
      </c>
      <c r="O11" s="16"/>
      <c r="P11" s="16"/>
      <c r="Q11" s="16"/>
      <c r="R11" s="16"/>
      <c r="S11" s="16">
        <v>880.2</v>
      </c>
      <c r="T11" s="5"/>
    </row>
    <row r="12" spans="1:20" ht="26.25" customHeight="1" x14ac:dyDescent="0.25">
      <c r="A12" s="3">
        <v>10</v>
      </c>
      <c r="B12" s="4">
        <v>150.06</v>
      </c>
      <c r="C12" s="5"/>
      <c r="D12" s="5"/>
      <c r="E12" s="5"/>
      <c r="F12" s="5">
        <v>242.56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418.2</v>
      </c>
      <c r="S12" s="5">
        <v>158</v>
      </c>
      <c r="T12" s="5"/>
    </row>
    <row r="13" spans="1:20" ht="25.5" customHeight="1" x14ac:dyDescent="0.25">
      <c r="A13" s="3">
        <v>11</v>
      </c>
      <c r="B13" s="4">
        <v>53869.02</v>
      </c>
      <c r="C13" s="5"/>
      <c r="D13" s="5"/>
      <c r="E13" s="5"/>
      <c r="F13" s="5"/>
      <c r="G13" s="5"/>
      <c r="H13" s="5"/>
      <c r="I13" s="5">
        <v>66285.929999999993</v>
      </c>
      <c r="J13" s="5">
        <v>43001.48</v>
      </c>
      <c r="K13" s="5"/>
      <c r="L13" s="5">
        <v>44796.6</v>
      </c>
      <c r="M13" s="16"/>
      <c r="N13" s="16"/>
      <c r="O13" s="16"/>
      <c r="P13" s="16"/>
      <c r="Q13" s="16"/>
      <c r="R13" s="16">
        <v>50355.22</v>
      </c>
      <c r="S13" s="16">
        <v>48262.9</v>
      </c>
      <c r="T13" s="5">
        <v>42989.67</v>
      </c>
    </row>
    <row r="14" spans="1:20" ht="25.5" customHeight="1" x14ac:dyDescent="0.25">
      <c r="A14" s="3">
        <v>12</v>
      </c>
      <c r="B14" s="4">
        <v>4530.97</v>
      </c>
      <c r="C14" s="5"/>
      <c r="D14" s="5"/>
      <c r="E14" s="5"/>
      <c r="F14" s="22">
        <v>8026.98</v>
      </c>
      <c r="G14" s="5">
        <v>7668.32</v>
      </c>
      <c r="H14" s="5"/>
      <c r="I14" s="5"/>
      <c r="J14" s="5"/>
      <c r="K14" s="5"/>
      <c r="L14" s="5"/>
      <c r="M14" s="16"/>
      <c r="N14" s="16"/>
      <c r="O14" s="16"/>
      <c r="P14" s="16"/>
      <c r="Q14" s="16">
        <v>5311.76</v>
      </c>
      <c r="R14" s="16"/>
      <c r="S14" s="16"/>
      <c r="T14" s="5"/>
    </row>
    <row r="15" spans="1:20" ht="27" customHeight="1" x14ac:dyDescent="0.25">
      <c r="A15" s="3">
        <v>13</v>
      </c>
      <c r="B15" s="4">
        <v>2699.9</v>
      </c>
      <c r="C15" s="5"/>
      <c r="D15" s="5">
        <v>2699.9</v>
      </c>
      <c r="E15" s="5"/>
      <c r="F15" s="22">
        <v>8405.82</v>
      </c>
      <c r="G15" s="5">
        <v>3387.42</v>
      </c>
      <c r="H15" s="5"/>
      <c r="I15" s="5"/>
      <c r="J15" s="5">
        <v>3871.7</v>
      </c>
      <c r="K15" s="5">
        <v>2940.35</v>
      </c>
      <c r="L15" s="5"/>
      <c r="M15" s="16"/>
      <c r="N15" s="16">
        <v>3174.14</v>
      </c>
      <c r="O15" s="16"/>
      <c r="P15" s="16"/>
      <c r="Q15" s="16"/>
      <c r="R15" s="16"/>
      <c r="S15" s="16"/>
      <c r="T15" s="5"/>
    </row>
    <row r="16" spans="1:20" ht="27.75" customHeight="1" x14ac:dyDescent="0.25">
      <c r="A16" s="3">
        <v>14</v>
      </c>
      <c r="B16" s="4">
        <v>16633.66</v>
      </c>
      <c r="C16" s="5"/>
      <c r="D16" s="5">
        <v>15115.22</v>
      </c>
      <c r="E16" s="5"/>
      <c r="F16" s="22"/>
      <c r="G16" s="5"/>
      <c r="H16" s="5"/>
      <c r="I16" s="5"/>
      <c r="J16" s="5"/>
      <c r="K16" s="5">
        <v>15142.71</v>
      </c>
      <c r="L16" s="5"/>
      <c r="M16" s="16"/>
      <c r="N16" s="16"/>
      <c r="O16" s="16"/>
      <c r="P16" s="16"/>
      <c r="Q16" s="16"/>
      <c r="R16" s="16"/>
      <c r="S16" s="16"/>
      <c r="T16" s="5"/>
    </row>
    <row r="17" spans="1:20" ht="24" customHeight="1" x14ac:dyDescent="0.25">
      <c r="A17" s="3">
        <v>15</v>
      </c>
      <c r="B17" s="4">
        <v>2142.7199999999998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16"/>
      <c r="N17" s="16"/>
      <c r="O17" s="16"/>
      <c r="P17" s="16">
        <v>2224.8000000000002</v>
      </c>
      <c r="Q17" s="16"/>
      <c r="R17" s="16"/>
      <c r="S17" s="16"/>
      <c r="T17" s="5"/>
    </row>
    <row r="18" spans="1:20" ht="27" customHeight="1" x14ac:dyDescent="0.25">
      <c r="A18" s="3">
        <v>16</v>
      </c>
      <c r="B18" s="4">
        <v>799.5</v>
      </c>
      <c r="C18" s="5"/>
      <c r="D18" s="5"/>
      <c r="E18" s="5">
        <v>2361.6</v>
      </c>
      <c r="F18" s="22"/>
      <c r="G18" s="5"/>
      <c r="H18" s="5"/>
      <c r="I18" s="5"/>
      <c r="J18" s="5">
        <v>1107</v>
      </c>
      <c r="K18" s="5"/>
      <c r="L18" s="5"/>
      <c r="M18" s="5"/>
      <c r="N18" s="5">
        <v>885.6</v>
      </c>
      <c r="O18" s="5"/>
      <c r="P18" s="5"/>
      <c r="Q18" s="5"/>
      <c r="R18" s="5"/>
      <c r="S18" s="5"/>
      <c r="T18" s="5"/>
    </row>
    <row r="19" spans="1:20" ht="24.75" customHeight="1" x14ac:dyDescent="0.25">
      <c r="A19" s="3">
        <v>17</v>
      </c>
      <c r="B19" s="4">
        <v>653.5</v>
      </c>
      <c r="C19" s="5"/>
      <c r="D19" s="5"/>
      <c r="E19" s="5">
        <v>922.5</v>
      </c>
      <c r="F19" s="22">
        <v>774.16</v>
      </c>
      <c r="G19" s="5">
        <v>192.62</v>
      </c>
      <c r="H19" s="5"/>
      <c r="I19" s="5"/>
      <c r="J19" s="5">
        <v>838.37</v>
      </c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25.5" customHeight="1" x14ac:dyDescent="0.25">
      <c r="A20" s="3">
        <v>18</v>
      </c>
      <c r="B20" s="4">
        <v>8042.97</v>
      </c>
      <c r="C20" s="5"/>
      <c r="D20" s="5"/>
      <c r="E20" s="5"/>
      <c r="F20" s="22">
        <v>7373.85</v>
      </c>
      <c r="G20" s="5"/>
      <c r="H20" s="5"/>
      <c r="I20" s="5"/>
      <c r="J20" s="5"/>
      <c r="K20" s="5"/>
      <c r="L20" s="5"/>
      <c r="M20" s="16"/>
      <c r="N20" s="16"/>
      <c r="O20" s="16">
        <v>17220</v>
      </c>
      <c r="P20" s="16"/>
      <c r="Q20" s="16"/>
      <c r="R20" s="16"/>
      <c r="S20" s="16"/>
      <c r="T20" s="5"/>
    </row>
    <row r="21" spans="1:20" ht="24" customHeight="1" x14ac:dyDescent="0.25">
      <c r="A21" s="3">
        <v>19</v>
      </c>
      <c r="B21" s="4">
        <v>91.64</v>
      </c>
      <c r="C21" s="5"/>
      <c r="D21" s="5"/>
      <c r="E21" s="5"/>
      <c r="F21" s="22">
        <v>39.979999999999997</v>
      </c>
      <c r="G21" s="5">
        <v>20.3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23.25" customHeight="1" x14ac:dyDescent="0.25">
      <c r="A22" s="3">
        <v>20</v>
      </c>
      <c r="B22" s="4">
        <v>535.04999999999995</v>
      </c>
      <c r="C22" s="5"/>
      <c r="D22" s="5"/>
      <c r="E22" s="5"/>
      <c r="F22" s="22"/>
      <c r="G22" s="5">
        <v>442.8</v>
      </c>
      <c r="H22" s="5"/>
      <c r="I22" s="5"/>
      <c r="J22" s="5"/>
      <c r="K22" s="5"/>
      <c r="L22" s="5"/>
      <c r="M22" s="5"/>
      <c r="N22" s="5">
        <v>498.15</v>
      </c>
      <c r="O22" s="5"/>
      <c r="P22" s="5"/>
      <c r="Q22" s="5"/>
      <c r="R22" s="5"/>
      <c r="S22" s="5"/>
      <c r="T22" s="5"/>
    </row>
    <row r="23" spans="1:20" ht="23.25" customHeight="1" x14ac:dyDescent="0.25">
      <c r="A23" s="3">
        <v>21</v>
      </c>
      <c r="B23" s="4">
        <v>8751.2000000000007</v>
      </c>
      <c r="C23" s="5"/>
      <c r="D23" s="5"/>
      <c r="E23" s="5"/>
      <c r="F23" s="22"/>
      <c r="G23" s="5"/>
      <c r="H23" s="5"/>
      <c r="I23" s="5"/>
      <c r="J23" s="5">
        <v>15738.91</v>
      </c>
      <c r="K23" s="5"/>
      <c r="L23" s="5"/>
      <c r="M23" s="16"/>
      <c r="N23" s="16"/>
      <c r="O23" s="16"/>
      <c r="P23" s="16"/>
      <c r="Q23" s="16"/>
      <c r="R23" s="16"/>
      <c r="S23" s="16"/>
      <c r="T23" s="5"/>
    </row>
    <row r="24" spans="1:20" ht="27" customHeight="1" x14ac:dyDescent="0.25">
      <c r="A24" s="3">
        <v>22</v>
      </c>
      <c r="B24" s="4">
        <v>2448.9299999999998</v>
      </c>
      <c r="C24" s="5"/>
      <c r="D24" s="5">
        <v>2409.5700000000002</v>
      </c>
      <c r="E24" s="5"/>
      <c r="F24" s="22"/>
      <c r="G24" s="5"/>
      <c r="H24" s="5"/>
      <c r="I24" s="5"/>
      <c r="J24" s="5"/>
      <c r="K24" s="5"/>
      <c r="L24" s="5"/>
      <c r="M24" s="16"/>
      <c r="N24" s="16"/>
      <c r="O24" s="16"/>
      <c r="P24" s="16"/>
      <c r="Q24" s="16"/>
      <c r="R24" s="16"/>
      <c r="S24" s="16"/>
      <c r="T24" s="5"/>
    </row>
    <row r="25" spans="1:20" ht="24" customHeight="1" x14ac:dyDescent="0.25">
      <c r="A25" s="3">
        <v>23</v>
      </c>
      <c r="B25" s="4">
        <v>6391.08</v>
      </c>
      <c r="C25" s="5"/>
      <c r="D25" s="5"/>
      <c r="E25" s="5">
        <v>9357.84</v>
      </c>
      <c r="F25" s="22"/>
      <c r="G25" s="5">
        <v>8534.36</v>
      </c>
      <c r="H25" s="5"/>
      <c r="I25" s="5"/>
      <c r="J25" s="5">
        <v>8566.7000000000007</v>
      </c>
      <c r="K25" s="5"/>
      <c r="L25" s="5"/>
      <c r="M25" s="16"/>
      <c r="N25" s="16">
        <v>10969.14</v>
      </c>
      <c r="O25" s="16"/>
      <c r="P25" s="16"/>
      <c r="Q25" s="16"/>
      <c r="R25" s="16"/>
      <c r="S25" s="16"/>
      <c r="T25" s="5"/>
    </row>
    <row r="26" spans="1:20" ht="23.25" customHeight="1" x14ac:dyDescent="0.25">
      <c r="A26" s="3">
        <v>24</v>
      </c>
      <c r="B26" s="4">
        <v>2853.6</v>
      </c>
      <c r="C26" s="5"/>
      <c r="D26" s="5"/>
      <c r="E26" s="5"/>
      <c r="F26" s="22"/>
      <c r="G26" s="5"/>
      <c r="H26" s="5"/>
      <c r="I26" s="5"/>
      <c r="J26" s="5">
        <v>1584.24</v>
      </c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7.75" customHeight="1" x14ac:dyDescent="0.25">
      <c r="A27" s="3">
        <v>25</v>
      </c>
      <c r="B27" s="4">
        <v>2743.52</v>
      </c>
      <c r="C27" s="5"/>
      <c r="D27" s="5">
        <v>1721.5</v>
      </c>
      <c r="E27" s="5">
        <v>1033.2</v>
      </c>
      <c r="F27" s="22"/>
      <c r="G27" s="5">
        <v>957.56</v>
      </c>
      <c r="H27" s="5"/>
      <c r="I27" s="5"/>
      <c r="J27" s="5">
        <v>1660.5</v>
      </c>
      <c r="K27" s="5"/>
      <c r="L27" s="5"/>
      <c r="M27" s="5"/>
      <c r="N27" s="5">
        <v>2008.5</v>
      </c>
      <c r="O27" s="5"/>
      <c r="P27" s="5"/>
      <c r="Q27" s="5"/>
      <c r="R27" s="5"/>
      <c r="S27" s="5"/>
      <c r="T27" s="5"/>
    </row>
    <row r="28" spans="1:20" ht="28.5" customHeight="1" x14ac:dyDescent="0.25">
      <c r="A28" s="3">
        <v>26</v>
      </c>
      <c r="B28" s="4">
        <v>12557.54</v>
      </c>
      <c r="C28" s="5"/>
      <c r="D28" s="5"/>
      <c r="E28" s="5"/>
      <c r="F28" s="22"/>
      <c r="G28" s="5"/>
      <c r="H28" s="5"/>
      <c r="I28" s="5"/>
      <c r="J28" s="5">
        <v>5161.72</v>
      </c>
      <c r="K28" s="5"/>
      <c r="L28" s="5">
        <v>5116.8</v>
      </c>
      <c r="M28" s="16"/>
      <c r="N28" s="16"/>
      <c r="O28" s="16">
        <v>9963</v>
      </c>
      <c r="P28" s="16"/>
      <c r="Q28" s="16"/>
      <c r="R28" s="16"/>
      <c r="S28" s="16"/>
      <c r="T28" s="5">
        <v>7962.1</v>
      </c>
    </row>
    <row r="29" spans="1:20" ht="24.75" customHeight="1" x14ac:dyDescent="0.25">
      <c r="A29" s="3">
        <v>27</v>
      </c>
      <c r="B29" s="4">
        <v>671.58</v>
      </c>
      <c r="C29" s="5"/>
      <c r="D29" s="5"/>
      <c r="E29" s="5">
        <v>1018.44</v>
      </c>
      <c r="F29" s="22">
        <v>713.4</v>
      </c>
      <c r="G29" s="5">
        <v>863.46</v>
      </c>
      <c r="H29" s="5"/>
      <c r="I29" s="5"/>
      <c r="J29" s="5">
        <v>922.5</v>
      </c>
      <c r="K29" s="5"/>
      <c r="L29" s="5"/>
      <c r="M29" s="5"/>
      <c r="N29" s="5">
        <v>1414.5</v>
      </c>
      <c r="O29" s="5"/>
      <c r="P29" s="5"/>
      <c r="Q29" s="5"/>
      <c r="R29" s="5"/>
      <c r="S29" s="5">
        <v>595.29999999999995</v>
      </c>
      <c r="T29" s="5"/>
    </row>
    <row r="30" spans="1:20" ht="24" customHeight="1" x14ac:dyDescent="0.25">
      <c r="A30" s="3">
        <v>28</v>
      </c>
      <c r="B30" s="4">
        <v>12546</v>
      </c>
      <c r="C30" s="5"/>
      <c r="D30" s="5"/>
      <c r="E30" s="5"/>
      <c r="F30" s="22"/>
      <c r="G30" s="5"/>
      <c r="H30" s="5"/>
      <c r="I30" s="5">
        <v>18363.900000000001</v>
      </c>
      <c r="J30" s="5">
        <v>8435.34</v>
      </c>
      <c r="K30" s="5"/>
      <c r="L30" s="5">
        <v>11808</v>
      </c>
      <c r="M30" s="5"/>
      <c r="N30" s="5"/>
      <c r="O30" s="5"/>
      <c r="P30" s="5"/>
      <c r="Q30" s="5"/>
      <c r="R30" s="5"/>
      <c r="S30" s="5"/>
      <c r="T30" s="5"/>
    </row>
    <row r="31" spans="1:20" ht="24.75" customHeight="1" x14ac:dyDescent="0.25">
      <c r="A31" s="3">
        <v>29</v>
      </c>
      <c r="B31" s="4">
        <v>2951.64</v>
      </c>
      <c r="C31" s="5"/>
      <c r="D31" s="5"/>
      <c r="E31" s="5"/>
      <c r="F31" s="22"/>
      <c r="G31" s="5"/>
      <c r="H31" s="5"/>
      <c r="I31" s="5"/>
      <c r="J31" s="5"/>
      <c r="K31" s="5"/>
      <c r="L31" s="5"/>
      <c r="M31" s="16">
        <v>3162.24</v>
      </c>
      <c r="N31" s="16"/>
      <c r="O31" s="16"/>
      <c r="P31" s="16"/>
      <c r="Q31" s="16"/>
      <c r="R31" s="16"/>
      <c r="S31" s="16"/>
      <c r="T31" s="5"/>
    </row>
    <row r="32" spans="1:20" ht="24" customHeight="1" x14ac:dyDescent="0.25">
      <c r="A32" s="3">
        <v>30</v>
      </c>
      <c r="B32" s="4">
        <v>427.47</v>
      </c>
      <c r="C32" s="5"/>
      <c r="D32" s="5"/>
      <c r="E32" s="5"/>
      <c r="F32" s="22"/>
      <c r="G32" s="5"/>
      <c r="H32" s="5"/>
      <c r="I32" s="5"/>
      <c r="J32" s="5"/>
      <c r="K32" s="5"/>
      <c r="L32" s="5"/>
      <c r="M32" s="16"/>
      <c r="N32" s="16"/>
      <c r="O32" s="16"/>
      <c r="P32" s="16"/>
      <c r="Q32" s="16"/>
      <c r="R32" s="16"/>
      <c r="S32" s="16"/>
      <c r="T32" s="5"/>
    </row>
    <row r="33" spans="1:20" ht="24" customHeight="1" x14ac:dyDescent="0.25">
      <c r="A33" s="3">
        <v>31</v>
      </c>
      <c r="B33" s="4">
        <v>270</v>
      </c>
      <c r="C33" s="5"/>
      <c r="D33" s="5"/>
      <c r="E33" s="5"/>
      <c r="F33" s="22"/>
      <c r="G33" s="5"/>
      <c r="H33" s="5"/>
      <c r="I33" s="5"/>
      <c r="J33" s="5"/>
      <c r="K33" s="5"/>
      <c r="L33" s="5"/>
      <c r="M33" s="5"/>
      <c r="N33" s="5"/>
      <c r="O33" s="5"/>
      <c r="P33" s="5">
        <v>216</v>
      </c>
      <c r="Q33" s="5"/>
      <c r="R33" s="5"/>
      <c r="S33" s="5"/>
      <c r="T33" s="5"/>
    </row>
    <row r="34" spans="1:20" ht="24" customHeight="1" x14ac:dyDescent="0.25">
      <c r="A34" s="3">
        <v>32</v>
      </c>
      <c r="B34" s="4">
        <v>3622</v>
      </c>
      <c r="C34" s="5"/>
      <c r="D34" s="5"/>
      <c r="E34" s="5">
        <v>2506.25</v>
      </c>
      <c r="F34" s="5">
        <v>4354.2</v>
      </c>
      <c r="G34" s="5"/>
      <c r="H34" s="5"/>
      <c r="I34" s="5"/>
      <c r="J34" s="5">
        <v>3754.8</v>
      </c>
      <c r="K34" s="5"/>
      <c r="L34" s="5"/>
      <c r="M34" s="16"/>
      <c r="N34" s="16"/>
      <c r="O34" s="16"/>
      <c r="P34" s="16"/>
      <c r="Q34" s="16"/>
      <c r="R34" s="16"/>
      <c r="S34" s="16">
        <v>3360.06</v>
      </c>
      <c r="T34" s="5"/>
    </row>
    <row r="35" spans="1:20" ht="26.25" customHeight="1" x14ac:dyDescent="0.25">
      <c r="A35" s="3">
        <v>33</v>
      </c>
      <c r="B35" s="4">
        <v>24000</v>
      </c>
      <c r="C35" s="5"/>
      <c r="D35" s="5"/>
      <c r="E35" s="5"/>
      <c r="F35" s="5"/>
      <c r="G35" s="5"/>
      <c r="H35" s="5"/>
      <c r="I35" s="5"/>
      <c r="J35" s="5">
        <v>23639.62</v>
      </c>
      <c r="K35" s="5"/>
      <c r="L35" s="5">
        <v>18760</v>
      </c>
      <c r="M35" s="16"/>
      <c r="N35" s="16"/>
      <c r="O35" s="16"/>
      <c r="P35" s="16"/>
      <c r="Q35" s="16"/>
      <c r="R35" s="16"/>
      <c r="S35" s="16"/>
      <c r="T35" s="5">
        <v>23866.92</v>
      </c>
    </row>
    <row r="36" spans="1:20" ht="27" customHeight="1" x14ac:dyDescent="0.25">
      <c r="A36" s="3">
        <v>34</v>
      </c>
      <c r="B36" s="4">
        <v>1549.8</v>
      </c>
      <c r="C36" s="5"/>
      <c r="D36" s="5"/>
      <c r="E36" s="5"/>
      <c r="F36" s="22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21.75" customHeight="1" x14ac:dyDescent="0.25">
      <c r="A37" s="3">
        <v>35</v>
      </c>
      <c r="B37" s="4">
        <v>3659.5</v>
      </c>
      <c r="C37" s="5"/>
      <c r="D37" s="5"/>
      <c r="E37" s="5"/>
      <c r="F37" s="22"/>
      <c r="G37" s="5"/>
      <c r="H37" s="5"/>
      <c r="I37" s="5"/>
      <c r="J37" s="5">
        <v>4755.18</v>
      </c>
      <c r="K37" s="5"/>
      <c r="L37" s="5"/>
      <c r="M37" s="16"/>
      <c r="N37" s="16">
        <v>3636.62</v>
      </c>
      <c r="O37" s="16"/>
      <c r="P37" s="16"/>
      <c r="Q37" s="16"/>
      <c r="R37" s="16"/>
      <c r="S37" s="16"/>
      <c r="T37" s="5"/>
    </row>
    <row r="38" spans="1:20" ht="26.25" customHeight="1" x14ac:dyDescent="0.25">
      <c r="A38" s="3">
        <v>36</v>
      </c>
      <c r="B38" s="4">
        <v>3383.12</v>
      </c>
      <c r="C38" s="5"/>
      <c r="D38" s="5"/>
      <c r="E38" s="5"/>
      <c r="F38" s="22">
        <v>4858.5</v>
      </c>
      <c r="G38" s="5"/>
      <c r="H38" s="5"/>
      <c r="I38" s="5"/>
      <c r="J38" s="5">
        <v>2533.8000000000002</v>
      </c>
      <c r="K38" s="5" t="s">
        <v>18</v>
      </c>
      <c r="L38" s="5"/>
      <c r="M38" s="5"/>
      <c r="N38" s="5"/>
      <c r="O38" s="5"/>
      <c r="P38" s="5"/>
      <c r="Q38" s="5"/>
      <c r="R38" s="5"/>
      <c r="S38" s="5"/>
      <c r="T38" s="5"/>
    </row>
    <row r="39" spans="1:20" ht="26.25" customHeight="1" x14ac:dyDescent="0.25">
      <c r="A39" s="3">
        <v>37</v>
      </c>
      <c r="B39" s="4">
        <v>1127.42</v>
      </c>
      <c r="C39" s="5"/>
      <c r="D39" s="5"/>
      <c r="E39" s="5"/>
      <c r="F39" s="22"/>
      <c r="G39" s="5"/>
      <c r="H39" s="5"/>
      <c r="I39" s="5"/>
      <c r="J39" s="5">
        <v>3874.5</v>
      </c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27.75" customHeight="1" x14ac:dyDescent="0.25">
      <c r="A40" s="3">
        <v>38</v>
      </c>
      <c r="B40" s="4">
        <v>396.55</v>
      </c>
      <c r="C40" s="5"/>
      <c r="D40" s="5">
        <v>1388.92</v>
      </c>
      <c r="E40" s="5">
        <v>560.88</v>
      </c>
      <c r="F40" s="22">
        <v>590.4</v>
      </c>
      <c r="G40" s="5">
        <v>509.22</v>
      </c>
      <c r="H40" s="5"/>
      <c r="I40" s="5"/>
      <c r="J40" s="5">
        <v>546.86</v>
      </c>
      <c r="K40" s="5"/>
      <c r="L40" s="5"/>
      <c r="M40" s="5"/>
      <c r="N40" s="5">
        <v>393.35</v>
      </c>
      <c r="O40" s="5"/>
      <c r="P40" s="5"/>
      <c r="Q40" s="5"/>
      <c r="R40" s="5"/>
      <c r="S40" s="5"/>
      <c r="T40" s="5"/>
    </row>
    <row r="41" spans="1:20" ht="25.5" customHeight="1" x14ac:dyDescent="0.25">
      <c r="A41" s="3">
        <v>39</v>
      </c>
      <c r="B41" s="4">
        <v>295.2</v>
      </c>
      <c r="C41" s="5"/>
      <c r="D41" s="5"/>
      <c r="E41" s="5"/>
      <c r="F41" s="22">
        <v>806.88</v>
      </c>
      <c r="G41" s="5"/>
      <c r="H41" s="5"/>
      <c r="I41" s="5"/>
      <c r="J41" s="5">
        <v>639.6</v>
      </c>
      <c r="K41" s="5"/>
      <c r="L41" s="5"/>
      <c r="M41" s="5"/>
      <c r="N41" s="5">
        <v>482.16</v>
      </c>
      <c r="O41" s="5"/>
      <c r="P41" s="5"/>
      <c r="Q41" s="5"/>
      <c r="R41" s="5"/>
      <c r="S41" s="5"/>
      <c r="T41" s="5"/>
    </row>
    <row r="42" spans="1:20" ht="25.5" customHeight="1" x14ac:dyDescent="0.25">
      <c r="A42" s="3">
        <v>40</v>
      </c>
      <c r="B42" s="4">
        <v>4100.82</v>
      </c>
      <c r="C42" s="5"/>
      <c r="D42" s="5"/>
      <c r="E42" s="5"/>
      <c r="F42" s="22"/>
      <c r="G42" s="5"/>
      <c r="H42" s="5"/>
      <c r="I42" s="5"/>
      <c r="J42" s="5">
        <v>4586</v>
      </c>
      <c r="K42" s="5"/>
      <c r="L42" s="5"/>
      <c r="M42" s="16"/>
      <c r="N42" s="16"/>
      <c r="O42" s="16"/>
      <c r="P42" s="16"/>
      <c r="Q42" s="16"/>
      <c r="R42" s="16"/>
      <c r="S42" s="16"/>
      <c r="T42" s="5"/>
    </row>
    <row r="43" spans="1:20" ht="22.5" customHeight="1" x14ac:dyDescent="0.25">
      <c r="A43" s="3">
        <v>41</v>
      </c>
      <c r="B43" s="4">
        <v>936.52</v>
      </c>
      <c r="C43" s="5"/>
      <c r="D43" s="5"/>
      <c r="E43" s="5">
        <v>3988.89</v>
      </c>
      <c r="F43" s="22"/>
      <c r="G43" s="5">
        <v>1371.83</v>
      </c>
      <c r="H43" s="5"/>
      <c r="I43" s="5"/>
      <c r="J43" s="5">
        <v>1622.91</v>
      </c>
      <c r="K43" s="5"/>
      <c r="L43" s="5"/>
      <c r="M43" s="16"/>
      <c r="N43" s="16">
        <v>1493.19</v>
      </c>
      <c r="O43" s="16"/>
      <c r="P43" s="16"/>
      <c r="Q43" s="16"/>
      <c r="R43" s="16"/>
      <c r="S43" s="16"/>
      <c r="T43" s="5"/>
    </row>
    <row r="44" spans="1:20" ht="22.5" customHeight="1" x14ac:dyDescent="0.25">
      <c r="A44" s="3">
        <v>42</v>
      </c>
      <c r="B44" s="4">
        <v>28042.799999999999</v>
      </c>
      <c r="C44" s="5"/>
      <c r="D44" s="5">
        <v>25009.01</v>
      </c>
      <c r="E44" s="5"/>
      <c r="F44" s="22"/>
      <c r="G44" s="5"/>
      <c r="H44" s="5"/>
      <c r="I44" s="5"/>
      <c r="J44" s="5"/>
      <c r="K44" s="5">
        <v>25144.41</v>
      </c>
      <c r="L44" s="5"/>
      <c r="M44" s="16"/>
      <c r="N44" s="16"/>
      <c r="O44" s="16"/>
      <c r="P44" s="16"/>
      <c r="Q44" s="16"/>
      <c r="R44" s="16"/>
      <c r="S44" s="16"/>
      <c r="T44" s="5"/>
    </row>
    <row r="45" spans="1:20" ht="29.25" customHeight="1" x14ac:dyDescent="0.25">
      <c r="A45" s="3">
        <v>43</v>
      </c>
      <c r="B45" s="4">
        <v>5142.76</v>
      </c>
      <c r="C45" s="5"/>
      <c r="D45" s="5">
        <v>6293.6</v>
      </c>
      <c r="E45" s="5"/>
      <c r="F45" s="22"/>
      <c r="G45" s="5"/>
      <c r="H45" s="5"/>
      <c r="I45" s="5"/>
      <c r="J45" s="5"/>
      <c r="K45" s="5">
        <v>6859.28</v>
      </c>
      <c r="L45" s="5"/>
      <c r="M45" s="16"/>
      <c r="N45" s="16"/>
      <c r="O45" s="16"/>
      <c r="P45" s="16"/>
      <c r="Q45" s="16"/>
      <c r="R45" s="16"/>
      <c r="S45" s="16"/>
      <c r="T45" s="5"/>
    </row>
    <row r="46" spans="1:20" ht="24" customHeight="1" x14ac:dyDescent="0.25">
      <c r="A46" s="3">
        <v>44</v>
      </c>
      <c r="B46" s="4">
        <v>209.1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16"/>
      <c r="N46" s="16"/>
      <c r="O46" s="16"/>
      <c r="P46" s="16"/>
      <c r="Q46" s="16"/>
      <c r="R46" s="16"/>
      <c r="S46" s="16"/>
      <c r="T46" s="5"/>
    </row>
    <row r="47" spans="1:20" ht="24" customHeight="1" x14ac:dyDescent="0.25">
      <c r="A47" s="3">
        <v>45</v>
      </c>
      <c r="B47" s="4">
        <v>1179.6300000000001</v>
      </c>
      <c r="C47" s="5"/>
      <c r="D47" s="5"/>
      <c r="E47" s="5"/>
      <c r="F47" s="22"/>
      <c r="G47" s="5"/>
      <c r="H47" s="5"/>
      <c r="I47" s="5"/>
      <c r="J47" s="5"/>
      <c r="K47" s="5"/>
      <c r="L47" s="5"/>
      <c r="M47" s="16"/>
      <c r="N47" s="16"/>
      <c r="O47" s="16"/>
      <c r="P47" s="16"/>
      <c r="Q47" s="16"/>
      <c r="R47" s="16"/>
      <c r="S47" s="16"/>
      <c r="T47" s="5"/>
    </row>
    <row r="48" spans="1:20" ht="27" customHeight="1" x14ac:dyDescent="0.25">
      <c r="A48" s="3">
        <v>46</v>
      </c>
      <c r="B48" s="4">
        <v>48549.17</v>
      </c>
      <c r="C48" s="5"/>
      <c r="D48" s="5"/>
      <c r="E48" s="5"/>
      <c r="F48" s="22"/>
      <c r="G48" s="5"/>
      <c r="H48" s="5"/>
      <c r="I48" s="5"/>
      <c r="J48" s="5"/>
      <c r="K48" s="5">
        <v>39252.949999999997</v>
      </c>
      <c r="L48" s="5"/>
      <c r="M48" s="5"/>
      <c r="N48" s="5"/>
      <c r="O48" s="5"/>
      <c r="P48" s="5"/>
      <c r="Q48" s="5"/>
      <c r="R48" s="5"/>
      <c r="S48" s="5"/>
      <c r="T48" s="5"/>
    </row>
    <row r="49" spans="1:20" ht="23.25" customHeight="1" x14ac:dyDescent="0.25">
      <c r="A49" s="3">
        <v>47</v>
      </c>
      <c r="B49" s="4">
        <v>6152.46</v>
      </c>
      <c r="C49" s="5"/>
      <c r="D49" s="5">
        <v>1343.39</v>
      </c>
      <c r="E49" s="5"/>
      <c r="F49" s="22"/>
      <c r="G49" s="5"/>
      <c r="H49" s="5"/>
      <c r="I49" s="5"/>
      <c r="J49" s="5"/>
      <c r="K49" s="5"/>
      <c r="L49" s="5"/>
      <c r="M49" s="16"/>
      <c r="N49" s="16"/>
      <c r="O49" s="16"/>
      <c r="P49" s="16"/>
      <c r="Q49" s="16"/>
      <c r="R49" s="16"/>
      <c r="S49" s="16"/>
      <c r="T49" s="5"/>
    </row>
    <row r="50" spans="1:20" ht="25.5" customHeight="1" x14ac:dyDescent="0.25">
      <c r="A50" s="3">
        <v>48</v>
      </c>
      <c r="B50" s="4">
        <v>6150</v>
      </c>
      <c r="C50" s="5"/>
      <c r="D50" s="5">
        <v>3624.32</v>
      </c>
      <c r="E50" s="5"/>
      <c r="F50" s="22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22.5" customHeight="1" x14ac:dyDescent="0.25">
      <c r="A51" s="3">
        <v>49</v>
      </c>
      <c r="B51" s="4">
        <v>5000.57</v>
      </c>
      <c r="C51" s="5"/>
      <c r="D51" s="5"/>
      <c r="E51" s="5"/>
      <c r="F51" s="22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22.5" customHeight="1" x14ac:dyDescent="0.25">
      <c r="A52" s="3">
        <v>50</v>
      </c>
      <c r="B52" s="4">
        <v>10000</v>
      </c>
      <c r="C52" s="5"/>
      <c r="D52" s="5"/>
      <c r="E52" s="5">
        <v>10725.6</v>
      </c>
      <c r="F52" s="22"/>
      <c r="G52" s="5"/>
      <c r="H52" s="5">
        <v>10295.1</v>
      </c>
      <c r="I52" s="5"/>
      <c r="J52" s="5"/>
      <c r="K52" s="5"/>
      <c r="L52" s="5"/>
      <c r="M52" s="5"/>
      <c r="N52" s="5">
        <v>9444.19</v>
      </c>
      <c r="O52" s="5"/>
      <c r="P52" s="5"/>
      <c r="Q52" s="5"/>
      <c r="R52" s="5">
        <v>15190.5</v>
      </c>
      <c r="S52" s="5"/>
      <c r="T52" s="5"/>
    </row>
    <row r="53" spans="1:20" ht="22.5" customHeight="1" x14ac:dyDescent="0.25">
      <c r="A53" s="3">
        <v>51</v>
      </c>
      <c r="B53" s="4">
        <v>8650</v>
      </c>
      <c r="C53" s="5"/>
      <c r="D53" s="5"/>
      <c r="E53" s="5"/>
      <c r="F53" s="22"/>
      <c r="G53" s="5"/>
      <c r="H53" s="5"/>
      <c r="I53" s="5"/>
      <c r="J53" s="5">
        <v>6112.03</v>
      </c>
      <c r="K53" s="5"/>
      <c r="L53" s="5">
        <v>7626</v>
      </c>
      <c r="M53" s="5"/>
      <c r="N53" s="5"/>
      <c r="O53" s="5"/>
      <c r="P53" s="5"/>
      <c r="Q53" s="5"/>
      <c r="R53" s="5">
        <v>7340.15</v>
      </c>
      <c r="S53" s="5"/>
      <c r="T53" s="5"/>
    </row>
    <row r="54" spans="1:20" ht="24.75" customHeight="1" x14ac:dyDescent="0.25">
      <c r="A54" s="3" t="s">
        <v>4</v>
      </c>
      <c r="B54" s="21">
        <f t="shared" ref="B54:T54" si="0">SUM(B3:B53)</f>
        <v>403484.73999999993</v>
      </c>
      <c r="C54" s="22">
        <f>SUM(C3:C53)</f>
        <v>38690.629999999997</v>
      </c>
      <c r="D54" s="22">
        <f>SUM(D3:D53)</f>
        <v>124150.09000000001</v>
      </c>
      <c r="E54" s="22">
        <f>SUM(E3:E53)</f>
        <v>43162.920000000006</v>
      </c>
      <c r="F54" s="22">
        <f>SUM(F3:F53)</f>
        <v>42435.13</v>
      </c>
      <c r="G54" s="22">
        <f>SUM(G3:G53)</f>
        <v>28259.1</v>
      </c>
      <c r="H54" s="22">
        <f>SUM(H3:H53)</f>
        <v>69443.34</v>
      </c>
      <c r="I54" s="22">
        <f>SUM(I3:I53)</f>
        <v>84649.829999999987</v>
      </c>
      <c r="J54" s="22">
        <f>SUM(J3:J53)</f>
        <v>152178.75999999998</v>
      </c>
      <c r="K54" s="22">
        <v>104862.39999999999</v>
      </c>
      <c r="L54" s="22">
        <v>94390.2</v>
      </c>
      <c r="M54" s="22">
        <v>3162.24</v>
      </c>
      <c r="N54" s="22">
        <v>42307.95</v>
      </c>
      <c r="O54" s="22">
        <v>27183</v>
      </c>
      <c r="P54" s="22">
        <f>SUM(P3:P53)</f>
        <v>2440.8000000000002</v>
      </c>
      <c r="Q54" s="22">
        <v>5311.76</v>
      </c>
      <c r="R54" s="22">
        <f>SUM(R3:R53)</f>
        <v>88947.209999999992</v>
      </c>
      <c r="S54" s="22">
        <f>SUM(S3:S53)</f>
        <v>54169.23</v>
      </c>
      <c r="T54" s="22">
        <f>SUM(T3:T53)</f>
        <v>74818.69</v>
      </c>
    </row>
    <row r="55" spans="1:20" s="31" customFormat="1" ht="39.75" customHeight="1" x14ac:dyDescent="0.25">
      <c r="A55" s="27" t="s">
        <v>3</v>
      </c>
      <c r="B55" s="27"/>
      <c r="C55" s="28" t="s">
        <v>7</v>
      </c>
      <c r="D55" s="29" t="s">
        <v>9</v>
      </c>
      <c r="E55" s="29">
        <v>72</v>
      </c>
      <c r="F55" s="29">
        <v>72</v>
      </c>
      <c r="G55" s="29">
        <v>72</v>
      </c>
      <c r="H55" s="29">
        <v>72</v>
      </c>
      <c r="I55" s="29" t="s">
        <v>15</v>
      </c>
      <c r="J55" s="29">
        <v>72</v>
      </c>
      <c r="K55" s="29">
        <v>72</v>
      </c>
      <c r="L55" s="29">
        <v>72</v>
      </c>
      <c r="M55" s="30" t="s">
        <v>21</v>
      </c>
      <c r="N55" s="30">
        <v>72</v>
      </c>
      <c r="O55" s="30" t="s">
        <v>24</v>
      </c>
      <c r="P55" s="30" t="s">
        <v>9</v>
      </c>
      <c r="Q55" s="30" t="s">
        <v>28</v>
      </c>
      <c r="R55" s="30" t="s">
        <v>30</v>
      </c>
      <c r="S55" s="30">
        <v>72</v>
      </c>
      <c r="T55" s="29" t="s">
        <v>34</v>
      </c>
    </row>
    <row r="56" spans="1:20" s="31" customFormat="1" ht="51" customHeight="1" x14ac:dyDescent="0.25">
      <c r="A56" s="32" t="s">
        <v>6</v>
      </c>
      <c r="B56" s="32"/>
      <c r="C56" s="28"/>
      <c r="D56" s="29">
        <v>36</v>
      </c>
      <c r="E56" s="29">
        <v>36</v>
      </c>
      <c r="F56" s="29">
        <v>24</v>
      </c>
      <c r="G56" s="29">
        <v>24</v>
      </c>
      <c r="H56" s="29">
        <v>36</v>
      </c>
      <c r="I56" s="29">
        <v>24</v>
      </c>
      <c r="J56" s="29">
        <v>12</v>
      </c>
      <c r="K56" s="29">
        <v>36</v>
      </c>
      <c r="L56" s="29">
        <v>36</v>
      </c>
      <c r="M56" s="30"/>
      <c r="N56" s="30">
        <v>24</v>
      </c>
      <c r="O56" s="30" t="s">
        <v>25</v>
      </c>
      <c r="P56" s="30"/>
      <c r="Q56" s="30">
        <v>12</v>
      </c>
      <c r="R56" s="30" t="s">
        <v>31</v>
      </c>
      <c r="S56" s="30">
        <v>37</v>
      </c>
      <c r="T56" s="29">
        <v>36</v>
      </c>
    </row>
    <row r="57" spans="1:20" s="13" customFormat="1" ht="17.25" customHeight="1" x14ac:dyDescent="0.25">
      <c r="A57" s="26" t="s">
        <v>2</v>
      </c>
      <c r="B57" s="26"/>
      <c r="C57" s="11">
        <v>60</v>
      </c>
      <c r="D57" s="12">
        <v>60</v>
      </c>
      <c r="E57" s="12">
        <v>60</v>
      </c>
      <c r="F57" s="12">
        <v>60</v>
      </c>
      <c r="G57" s="12">
        <v>60</v>
      </c>
      <c r="H57" s="12">
        <v>60</v>
      </c>
      <c r="I57" s="12">
        <v>60</v>
      </c>
      <c r="J57" s="12"/>
      <c r="K57" s="12">
        <v>60</v>
      </c>
      <c r="L57" s="12">
        <v>60</v>
      </c>
      <c r="M57" s="17">
        <v>60</v>
      </c>
      <c r="N57" s="17"/>
      <c r="O57" s="17"/>
      <c r="P57" s="17">
        <v>60</v>
      </c>
      <c r="Q57" s="17"/>
      <c r="R57" s="17"/>
      <c r="S57" s="17"/>
      <c r="T57" s="12">
        <v>60</v>
      </c>
    </row>
  </sheetData>
  <autoFilter ref="A2:T57"/>
  <mergeCells count="4">
    <mergeCell ref="A1:A2"/>
    <mergeCell ref="B1:B2"/>
    <mergeCell ref="A55:B55"/>
    <mergeCell ref="A57:B57"/>
  </mergeCells>
  <pageMargins left="0.7" right="0.7" top="0.75" bottom="0.75" header="0.3" footer="0.3"/>
  <pageSetup paperSize="9" orientation="portrait" horizontalDpi="4294967293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2017-03-24T14:04:22Z</dcterms:modified>
</cp:coreProperties>
</file>