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295" activeTab="0"/>
  </bookViews>
  <sheets>
    <sheet name="zestawienie ofert brutto netto" sheetId="1" r:id="rId1"/>
  </sheets>
  <definedNames>
    <definedName name="_xlnm._FilterDatabase" localSheetId="0" hidden="1">'zestawienie ofert brutto netto'!$A$3:$AJ$3</definedName>
  </definedNames>
  <calcPr fullCalcOnLoad="1"/>
</workbook>
</file>

<file path=xl/sharedStrings.xml><?xml version="1.0" encoding="utf-8"?>
<sst xmlns="http://schemas.openxmlformats.org/spreadsheetml/2006/main" count="102" uniqueCount="30">
  <si>
    <t>netto</t>
  </si>
  <si>
    <t>brutto</t>
  </si>
  <si>
    <t>KWOTA JAKĄ ZAMAWIAJĄCY PRZEZNACZA NA REALIZACJĘ ZAMÓWIENIA</t>
  </si>
  <si>
    <t>nr pakietu</t>
  </si>
  <si>
    <t>termin dostawy</t>
  </si>
  <si>
    <t>USK/DZP/PN-216/2016</t>
  </si>
  <si>
    <t>1                                     EXTRA MED</t>
  </si>
  <si>
    <t>2                                  BIAMEDITEK</t>
  </si>
  <si>
    <t>3                                                STATOR</t>
  </si>
  <si>
    <t>4                                              GEMED ELIAS</t>
  </si>
  <si>
    <t>5                                     MEDEN-INMED</t>
  </si>
  <si>
    <t>6                                  MEDTRONIC</t>
  </si>
  <si>
    <t>7                                           COOK MEDICAL</t>
  </si>
  <si>
    <t>8                                              POL-MED</t>
  </si>
  <si>
    <t xml:space="preserve"> 9                                             DAR-MED</t>
  </si>
  <si>
    <t>10                                          NEO PLUS</t>
  </si>
  <si>
    <t>11                                           PROMED</t>
  </si>
  <si>
    <t>12                                           SORIMEX</t>
  </si>
  <si>
    <t>13                                                 BOWA INTERNATIONAL</t>
  </si>
  <si>
    <t>14                                                  AKSIS</t>
  </si>
  <si>
    <t>15                                                         NZ TECHNO</t>
  </si>
  <si>
    <t>16                                         MEDICOM</t>
  </si>
  <si>
    <t>17                                               ALCON</t>
  </si>
  <si>
    <t>18                                        AESCULAP CHIFA</t>
  </si>
  <si>
    <t>19                                              ROVERS POLSKA</t>
  </si>
  <si>
    <t>20                                              DRAGER</t>
  </si>
  <si>
    <t>21                                              INVIEW MEDICAL SZEWC, MERCIK S.J.</t>
  </si>
  <si>
    <t>22                                             POLYMED POLSKA</t>
  </si>
  <si>
    <t>23                                         CARL ZEISS</t>
  </si>
  <si>
    <t>24                                                                            DRG MEDTEK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</si>
</sst>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&quot; &quot;[$zł-415];[Red]&quot;-&quot;#,##0.00&quot; &quot;[$zł-415]"/>
    <numFmt numFmtId="171" formatCode="#,##0.00\ &quot;zł&quot;"/>
    <numFmt numFmtId="172" formatCode="0.E+00"/>
    <numFmt numFmtId="173" formatCode="00\-000"/>
    <numFmt numFmtId="174" formatCode="#,##0.00_ ;[Red]\-#,##0.00\ "/>
    <numFmt numFmtId="175" formatCode="#,##0.00&quot; zł&quot;"/>
    <numFmt numFmtId="176" formatCode="_-* #,##0.00&quot; zł&quot;_-;\-* #,##0.00&quot; zł&quot;_-;_-* \-??&quot; zł&quot;_-;_-@_-"/>
    <numFmt numFmtId="177" formatCode="#,##0.00\ _z_ł"/>
  </numFmts>
  <fonts count="45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33" borderId="0" xfId="0" applyFont="1" applyFill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4" fontId="4" fillId="34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/>
    </xf>
    <xf numFmtId="4" fontId="2" fillId="35" borderId="1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4" fontId="2" fillId="0" borderId="11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2" fillId="35" borderId="0" xfId="0" applyNumberFormat="1" applyFont="1" applyFill="1" applyAlignment="1">
      <alignment/>
    </xf>
    <xf numFmtId="4" fontId="2" fillId="35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 horizontal="center"/>
    </xf>
    <xf numFmtId="4" fontId="1" fillId="35" borderId="11" xfId="0" applyNumberFormat="1" applyFont="1" applyFill="1" applyBorder="1" applyAlignment="1">
      <alignment/>
    </xf>
    <xf numFmtId="4" fontId="1" fillId="35" borderId="11" xfId="0" applyNumberFormat="1" applyFont="1" applyFill="1" applyBorder="1" applyAlignment="1">
      <alignment horizontal="center"/>
    </xf>
    <xf numFmtId="0" fontId="2" fillId="35" borderId="11" xfId="0" applyNumberFormat="1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0" fontId="1" fillId="35" borderId="11" xfId="0" applyNumberFormat="1" applyFont="1" applyFill="1" applyBorder="1" applyAlignment="1">
      <alignment/>
    </xf>
    <xf numFmtId="0" fontId="2" fillId="35" borderId="11" xfId="0" applyNumberFormat="1" applyFont="1" applyFill="1" applyBorder="1" applyAlignment="1">
      <alignment/>
    </xf>
    <xf numFmtId="0" fontId="2" fillId="0" borderId="11" xfId="0" applyNumberFormat="1" applyFont="1" applyBorder="1" applyAlignment="1">
      <alignment/>
    </xf>
    <xf numFmtId="4" fontId="1" fillId="36" borderId="11" xfId="0" applyNumberFormat="1" applyFont="1" applyFill="1" applyBorder="1" applyAlignment="1">
      <alignment/>
    </xf>
    <xf numFmtId="4" fontId="3" fillId="34" borderId="11" xfId="0" applyNumberFormat="1" applyFont="1" applyFill="1" applyBorder="1" applyAlignment="1">
      <alignment horizontal="center" vertical="center" wrapText="1"/>
    </xf>
    <xf numFmtId="0" fontId="44" fillId="36" borderId="12" xfId="0" applyNumberFormat="1" applyFont="1" applyFill="1" applyBorder="1" applyAlignment="1">
      <alignment vertical="center"/>
    </xf>
    <xf numFmtId="4" fontId="2" fillId="36" borderId="13" xfId="0" applyNumberFormat="1" applyFont="1" applyFill="1" applyBorder="1" applyAlignment="1">
      <alignment/>
    </xf>
    <xf numFmtId="4" fontId="2" fillId="36" borderId="14" xfId="0" applyNumberFormat="1" applyFont="1" applyFill="1" applyBorder="1" applyAlignment="1">
      <alignment/>
    </xf>
    <xf numFmtId="0" fontId="44" fillId="36" borderId="15" xfId="0" applyNumberFormat="1" applyFont="1" applyFill="1" applyBorder="1" applyAlignment="1">
      <alignment vertical="center"/>
    </xf>
    <xf numFmtId="4" fontId="2" fillId="36" borderId="16" xfId="0" applyNumberFormat="1" applyFont="1" applyFill="1" applyBorder="1" applyAlignment="1">
      <alignment/>
    </xf>
    <xf numFmtId="4" fontId="2" fillId="36" borderId="17" xfId="0" applyNumberFormat="1" applyFont="1" applyFill="1" applyBorder="1" applyAlignment="1">
      <alignment/>
    </xf>
    <xf numFmtId="4" fontId="2" fillId="36" borderId="18" xfId="0" applyNumberFormat="1" applyFont="1" applyFill="1" applyBorder="1" applyAlignment="1">
      <alignment/>
    </xf>
    <xf numFmtId="4" fontId="2" fillId="36" borderId="19" xfId="0" applyNumberFormat="1" applyFont="1" applyFill="1" applyBorder="1" applyAlignment="1">
      <alignment/>
    </xf>
    <xf numFmtId="4" fontId="2" fillId="36" borderId="11" xfId="0" applyNumberFormat="1" applyFont="1" applyFill="1" applyBorder="1" applyAlignment="1">
      <alignment/>
    </xf>
    <xf numFmtId="0" fontId="44" fillId="36" borderId="20" xfId="0" applyNumberFormat="1" applyFont="1" applyFill="1" applyBorder="1" applyAlignment="1">
      <alignment vertical="center"/>
    </xf>
    <xf numFmtId="0" fontId="44" fillId="36" borderId="21" xfId="0" applyNumberFormat="1" applyFont="1" applyFill="1" applyBorder="1" applyAlignment="1">
      <alignment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75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BU10" sqref="BU10"/>
    </sheetView>
  </sheetViews>
  <sheetFormatPr defaultColWidth="9.140625" defaultRowHeight="12.75"/>
  <cols>
    <col min="1" max="1" width="7.00390625" style="0" customWidth="1"/>
    <col min="2" max="2" width="11.7109375" style="0" customWidth="1"/>
    <col min="3" max="3" width="12.140625" style="0" customWidth="1"/>
    <col min="4" max="4" width="9.57421875" style="0" customWidth="1"/>
    <col min="5" max="5" width="9.28125" style="0" customWidth="1"/>
    <col min="6" max="6" width="2.7109375" style="0" customWidth="1"/>
    <col min="7" max="7" width="7.8515625" style="0" customWidth="1"/>
    <col min="8" max="8" width="8.140625" style="0" customWidth="1"/>
    <col min="9" max="9" width="2.8515625" style="0" customWidth="1"/>
    <col min="10" max="10" width="8.7109375" style="0" customWidth="1"/>
    <col min="11" max="11" width="9.140625" style="0" customWidth="1"/>
    <col min="12" max="12" width="3.140625" style="0" customWidth="1"/>
    <col min="13" max="13" width="10.00390625" style="0" customWidth="1"/>
    <col min="14" max="14" width="9.8515625" style="0" customWidth="1"/>
    <col min="15" max="15" width="3.00390625" style="0" customWidth="1"/>
    <col min="16" max="16" width="8.00390625" style="0" customWidth="1"/>
    <col min="17" max="17" width="8.140625" style="0" customWidth="1"/>
    <col min="18" max="18" width="2.8515625" style="0" customWidth="1"/>
    <col min="19" max="20" width="8.00390625" style="0" customWidth="1"/>
    <col min="21" max="21" width="2.7109375" style="0" customWidth="1"/>
    <col min="22" max="22" width="8.28125" style="0" customWidth="1"/>
    <col min="23" max="23" width="8.140625" style="0" customWidth="1"/>
    <col min="24" max="24" width="2.421875" style="0" customWidth="1"/>
    <col min="25" max="25" width="8.28125" style="0" customWidth="1"/>
    <col min="26" max="26" width="8.00390625" style="0" customWidth="1"/>
    <col min="27" max="27" width="2.28125" style="0" customWidth="1"/>
    <col min="28" max="28" width="8.00390625" style="0" customWidth="1"/>
    <col min="29" max="29" width="7.57421875" style="0" customWidth="1"/>
    <col min="30" max="30" width="2.8515625" style="0" customWidth="1"/>
    <col min="33" max="33" width="2.8515625" style="0" customWidth="1"/>
    <col min="34" max="35" width="9.8515625" style="0" customWidth="1"/>
    <col min="36" max="36" width="2.7109375" style="0" customWidth="1"/>
    <col min="37" max="37" width="8.7109375" style="0" customWidth="1"/>
    <col min="38" max="38" width="8.57421875" style="0" customWidth="1"/>
    <col min="39" max="39" width="2.7109375" style="0" customWidth="1"/>
    <col min="40" max="40" width="8.00390625" style="0" customWidth="1"/>
    <col min="41" max="41" width="7.8515625" style="0" customWidth="1"/>
    <col min="42" max="42" width="2.8515625" style="0" customWidth="1"/>
    <col min="44" max="44" width="9.00390625" style="0" customWidth="1"/>
    <col min="45" max="45" width="3.00390625" style="0" customWidth="1"/>
    <col min="47" max="47" width="9.00390625" style="0" customWidth="1"/>
    <col min="48" max="48" width="2.7109375" style="0" customWidth="1"/>
    <col min="50" max="50" width="9.00390625" style="0" customWidth="1"/>
    <col min="51" max="51" width="2.8515625" style="0" customWidth="1"/>
    <col min="53" max="53" width="9.00390625" style="0" customWidth="1"/>
    <col min="54" max="54" width="3.140625" style="0" customWidth="1"/>
    <col min="56" max="56" width="9.00390625" style="0" customWidth="1"/>
    <col min="57" max="57" width="2.8515625" style="0" customWidth="1"/>
    <col min="59" max="59" width="9.00390625" style="0" customWidth="1"/>
    <col min="60" max="60" width="3.140625" style="0" customWidth="1"/>
    <col min="62" max="62" width="9.00390625" style="0" customWidth="1"/>
    <col min="63" max="63" width="3.00390625" style="0" customWidth="1"/>
    <col min="65" max="65" width="9.00390625" style="0" customWidth="1"/>
    <col min="66" max="66" width="2.8515625" style="0" customWidth="1"/>
    <col min="67" max="67" width="9.00390625" style="0" customWidth="1"/>
    <col min="68" max="68" width="8.8515625" style="0" customWidth="1"/>
    <col min="69" max="69" width="2.8515625" style="0" customWidth="1"/>
    <col min="70" max="70" width="7.7109375" style="0" customWidth="1"/>
    <col min="71" max="71" width="7.57421875" style="0" customWidth="1"/>
    <col min="72" max="72" width="3.00390625" style="0" customWidth="1"/>
    <col min="74" max="74" width="9.00390625" style="0" customWidth="1"/>
    <col min="75" max="75" width="3.140625" style="0" customWidth="1"/>
  </cols>
  <sheetData>
    <row r="1" spans="1:75" ht="12.75">
      <c r="A1" t="s">
        <v>5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ht="60" customHeight="1">
      <c r="A2" s="1" t="s">
        <v>3</v>
      </c>
      <c r="B2" s="24" t="s">
        <v>2</v>
      </c>
      <c r="C2" s="24" t="s">
        <v>2</v>
      </c>
      <c r="D2" s="36" t="s">
        <v>6</v>
      </c>
      <c r="E2" s="37"/>
      <c r="F2" s="38"/>
      <c r="G2" s="36" t="s">
        <v>7</v>
      </c>
      <c r="H2" s="37"/>
      <c r="I2" s="38"/>
      <c r="J2" s="36" t="s">
        <v>8</v>
      </c>
      <c r="K2" s="37"/>
      <c r="L2" s="38"/>
      <c r="M2" s="36" t="s">
        <v>9</v>
      </c>
      <c r="N2" s="37"/>
      <c r="O2" s="38"/>
      <c r="P2" s="36" t="s">
        <v>10</v>
      </c>
      <c r="Q2" s="37"/>
      <c r="R2" s="38"/>
      <c r="S2" s="36" t="s">
        <v>11</v>
      </c>
      <c r="T2" s="37"/>
      <c r="U2" s="38"/>
      <c r="V2" s="36" t="s">
        <v>12</v>
      </c>
      <c r="W2" s="37"/>
      <c r="X2" s="38"/>
      <c r="Y2" s="36" t="s">
        <v>13</v>
      </c>
      <c r="Z2" s="37"/>
      <c r="AA2" s="38"/>
      <c r="AB2" s="36" t="s">
        <v>14</v>
      </c>
      <c r="AC2" s="37"/>
      <c r="AD2" s="38"/>
      <c r="AE2" s="36" t="s">
        <v>15</v>
      </c>
      <c r="AF2" s="37"/>
      <c r="AG2" s="38"/>
      <c r="AH2" s="36" t="s">
        <v>16</v>
      </c>
      <c r="AI2" s="37"/>
      <c r="AJ2" s="38"/>
      <c r="AK2" s="36" t="s">
        <v>17</v>
      </c>
      <c r="AL2" s="37"/>
      <c r="AM2" s="38"/>
      <c r="AN2" s="36" t="s">
        <v>18</v>
      </c>
      <c r="AO2" s="37"/>
      <c r="AP2" s="38"/>
      <c r="AQ2" s="36" t="s">
        <v>19</v>
      </c>
      <c r="AR2" s="37"/>
      <c r="AS2" s="38"/>
      <c r="AT2" s="36" t="s">
        <v>20</v>
      </c>
      <c r="AU2" s="37"/>
      <c r="AV2" s="38"/>
      <c r="AW2" s="36" t="s">
        <v>21</v>
      </c>
      <c r="AX2" s="37"/>
      <c r="AY2" s="38"/>
      <c r="AZ2" s="36" t="s">
        <v>22</v>
      </c>
      <c r="BA2" s="37"/>
      <c r="BB2" s="38"/>
      <c r="BC2" s="36" t="s">
        <v>23</v>
      </c>
      <c r="BD2" s="37"/>
      <c r="BE2" s="38"/>
      <c r="BF2" s="36" t="s">
        <v>24</v>
      </c>
      <c r="BG2" s="37"/>
      <c r="BH2" s="38"/>
      <c r="BI2" s="36" t="s">
        <v>25</v>
      </c>
      <c r="BJ2" s="37"/>
      <c r="BK2" s="38"/>
      <c r="BL2" s="36" t="s">
        <v>26</v>
      </c>
      <c r="BM2" s="37"/>
      <c r="BN2" s="38"/>
      <c r="BO2" s="36" t="s">
        <v>27</v>
      </c>
      <c r="BP2" s="37"/>
      <c r="BQ2" s="38"/>
      <c r="BR2" s="36" t="s">
        <v>28</v>
      </c>
      <c r="BS2" s="37"/>
      <c r="BT2" s="38"/>
      <c r="BU2" s="36" t="s">
        <v>29</v>
      </c>
      <c r="BV2" s="37"/>
      <c r="BW2" s="38"/>
    </row>
    <row r="3" spans="1:75" ht="33.75" customHeight="1" thickBot="1">
      <c r="A3" s="2"/>
      <c r="B3" s="4" t="s">
        <v>0</v>
      </c>
      <c r="C3" s="5" t="s">
        <v>1</v>
      </c>
      <c r="D3" s="6" t="s">
        <v>0</v>
      </c>
      <c r="E3" s="6" t="s">
        <v>1</v>
      </c>
      <c r="F3" s="7" t="s">
        <v>4</v>
      </c>
      <c r="G3" s="6" t="s">
        <v>0</v>
      </c>
      <c r="H3" s="6" t="s">
        <v>1</v>
      </c>
      <c r="I3" s="7" t="s">
        <v>4</v>
      </c>
      <c r="J3" s="6" t="s">
        <v>0</v>
      </c>
      <c r="K3" s="6" t="s">
        <v>1</v>
      </c>
      <c r="L3" s="7" t="s">
        <v>4</v>
      </c>
      <c r="M3" s="6" t="s">
        <v>0</v>
      </c>
      <c r="N3" s="6" t="s">
        <v>1</v>
      </c>
      <c r="O3" s="7" t="s">
        <v>4</v>
      </c>
      <c r="P3" s="6" t="s">
        <v>0</v>
      </c>
      <c r="Q3" s="6" t="s">
        <v>1</v>
      </c>
      <c r="R3" s="7" t="s">
        <v>4</v>
      </c>
      <c r="S3" s="6" t="s">
        <v>0</v>
      </c>
      <c r="T3" s="6" t="s">
        <v>1</v>
      </c>
      <c r="U3" s="7" t="s">
        <v>4</v>
      </c>
      <c r="V3" s="6" t="s">
        <v>0</v>
      </c>
      <c r="W3" s="6" t="s">
        <v>1</v>
      </c>
      <c r="X3" s="7" t="s">
        <v>4</v>
      </c>
      <c r="Y3" s="6" t="s">
        <v>0</v>
      </c>
      <c r="Z3" s="6" t="s">
        <v>1</v>
      </c>
      <c r="AA3" s="7" t="s">
        <v>4</v>
      </c>
      <c r="AB3" s="6" t="s">
        <v>0</v>
      </c>
      <c r="AC3" s="6" t="s">
        <v>1</v>
      </c>
      <c r="AD3" s="7" t="s">
        <v>4</v>
      </c>
      <c r="AE3" s="6" t="s">
        <v>0</v>
      </c>
      <c r="AF3" s="6" t="s">
        <v>1</v>
      </c>
      <c r="AG3" s="7" t="s">
        <v>4</v>
      </c>
      <c r="AH3" s="6" t="s">
        <v>0</v>
      </c>
      <c r="AI3" s="6" t="s">
        <v>1</v>
      </c>
      <c r="AJ3" s="7" t="s">
        <v>4</v>
      </c>
      <c r="AK3" s="6" t="s">
        <v>0</v>
      </c>
      <c r="AL3" s="6" t="s">
        <v>1</v>
      </c>
      <c r="AM3" s="7" t="s">
        <v>4</v>
      </c>
      <c r="AN3" s="6" t="s">
        <v>0</v>
      </c>
      <c r="AO3" s="6" t="s">
        <v>1</v>
      </c>
      <c r="AP3" s="7" t="s">
        <v>4</v>
      </c>
      <c r="AQ3" s="6" t="s">
        <v>0</v>
      </c>
      <c r="AR3" s="6" t="s">
        <v>1</v>
      </c>
      <c r="AS3" s="7" t="s">
        <v>4</v>
      </c>
      <c r="AT3" s="6" t="s">
        <v>0</v>
      </c>
      <c r="AU3" s="6" t="s">
        <v>1</v>
      </c>
      <c r="AV3" s="7" t="s">
        <v>4</v>
      </c>
      <c r="AW3" s="6" t="s">
        <v>0</v>
      </c>
      <c r="AX3" s="6" t="s">
        <v>1</v>
      </c>
      <c r="AY3" s="7" t="s">
        <v>4</v>
      </c>
      <c r="AZ3" s="6" t="s">
        <v>0</v>
      </c>
      <c r="BA3" s="6" t="s">
        <v>1</v>
      </c>
      <c r="BB3" s="7" t="s">
        <v>4</v>
      </c>
      <c r="BC3" s="6" t="s">
        <v>0</v>
      </c>
      <c r="BD3" s="6" t="s">
        <v>1</v>
      </c>
      <c r="BE3" s="7" t="s">
        <v>4</v>
      </c>
      <c r="BF3" s="6" t="s">
        <v>0</v>
      </c>
      <c r="BG3" s="6" t="s">
        <v>1</v>
      </c>
      <c r="BH3" s="7" t="s">
        <v>4</v>
      </c>
      <c r="BI3" s="6" t="s">
        <v>0</v>
      </c>
      <c r="BJ3" s="6" t="s">
        <v>1</v>
      </c>
      <c r="BK3" s="7" t="s">
        <v>4</v>
      </c>
      <c r="BL3" s="6" t="s">
        <v>0</v>
      </c>
      <c r="BM3" s="6" t="s">
        <v>1</v>
      </c>
      <c r="BN3" s="7" t="s">
        <v>4</v>
      </c>
      <c r="BO3" s="6" t="s">
        <v>0</v>
      </c>
      <c r="BP3" s="6" t="s">
        <v>1</v>
      </c>
      <c r="BQ3" s="7" t="s">
        <v>4</v>
      </c>
      <c r="BR3" s="6" t="s">
        <v>0</v>
      </c>
      <c r="BS3" s="6" t="s">
        <v>1</v>
      </c>
      <c r="BT3" s="7" t="s">
        <v>4</v>
      </c>
      <c r="BU3" s="6" t="s">
        <v>0</v>
      </c>
      <c r="BV3" s="6" t="s">
        <v>1</v>
      </c>
      <c r="BW3" s="7" t="s">
        <v>4</v>
      </c>
    </row>
    <row r="4" spans="1:76" ht="13.5" thickBot="1">
      <c r="A4" s="25">
        <v>1</v>
      </c>
      <c r="B4" s="26">
        <v>424.43999999999994</v>
      </c>
      <c r="C4" s="27">
        <v>522.0612</v>
      </c>
      <c r="D4" s="8"/>
      <c r="E4" s="8"/>
      <c r="F4" s="18"/>
      <c r="G4" s="8"/>
      <c r="H4" s="8"/>
      <c r="I4" s="9"/>
      <c r="J4" s="8"/>
      <c r="K4" s="8"/>
      <c r="L4" s="9"/>
      <c r="M4" s="8"/>
      <c r="N4" s="8"/>
      <c r="O4" s="1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21"/>
      <c r="AK4" s="8"/>
      <c r="AL4" s="8"/>
      <c r="AM4" s="8"/>
      <c r="AN4" s="8"/>
      <c r="AO4" s="8"/>
      <c r="AP4" s="8"/>
      <c r="AQ4" s="8"/>
      <c r="AR4" s="8"/>
      <c r="AS4" s="21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10"/>
    </row>
    <row r="5" spans="1:76" ht="13.5" thickBot="1">
      <c r="A5" s="28">
        <v>2</v>
      </c>
      <c r="B5" s="26">
        <v>6100</v>
      </c>
      <c r="C5" s="27">
        <v>6588</v>
      </c>
      <c r="D5" s="12">
        <v>4400</v>
      </c>
      <c r="E5" s="8">
        <v>4752</v>
      </c>
      <c r="F5" s="18">
        <v>10</v>
      </c>
      <c r="G5" s="8"/>
      <c r="H5" s="8"/>
      <c r="I5" s="9"/>
      <c r="J5" s="8"/>
      <c r="K5" s="8"/>
      <c r="L5" s="9"/>
      <c r="M5" s="8">
        <v>17100</v>
      </c>
      <c r="N5" s="8">
        <v>18468</v>
      </c>
      <c r="O5" s="18">
        <v>11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>
        <v>16200</v>
      </c>
      <c r="AI5" s="8">
        <v>17496</v>
      </c>
      <c r="AJ5" s="21">
        <v>11</v>
      </c>
      <c r="AK5" s="8"/>
      <c r="AL5" s="8"/>
      <c r="AM5" s="8"/>
      <c r="AN5" s="8"/>
      <c r="AO5" s="8"/>
      <c r="AP5" s="8"/>
      <c r="AQ5" s="8"/>
      <c r="AR5" s="8"/>
      <c r="AS5" s="21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10"/>
    </row>
    <row r="6" spans="1:76" ht="13.5" thickBot="1">
      <c r="A6" s="28">
        <v>3</v>
      </c>
      <c r="B6" s="26">
        <v>4772</v>
      </c>
      <c r="C6" s="27">
        <v>5869.5599999999995</v>
      </c>
      <c r="D6" s="8"/>
      <c r="E6" s="8"/>
      <c r="F6" s="18"/>
      <c r="G6" s="8"/>
      <c r="H6" s="8"/>
      <c r="I6" s="9"/>
      <c r="J6" s="8"/>
      <c r="K6" s="8"/>
      <c r="L6" s="9"/>
      <c r="M6" s="8"/>
      <c r="N6" s="8"/>
      <c r="O6" s="1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21"/>
      <c r="AK6" s="8"/>
      <c r="AL6" s="8"/>
      <c r="AM6" s="8"/>
      <c r="AN6" s="8"/>
      <c r="AO6" s="8"/>
      <c r="AP6" s="8"/>
      <c r="AQ6" s="8"/>
      <c r="AR6" s="8"/>
      <c r="AS6" s="21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10"/>
    </row>
    <row r="7" spans="1:76" ht="13.5" thickBot="1">
      <c r="A7" s="25">
        <v>4</v>
      </c>
      <c r="B7" s="26">
        <v>15608.52</v>
      </c>
      <c r="C7" s="27">
        <v>16857.2016</v>
      </c>
      <c r="D7" s="8"/>
      <c r="E7" s="8"/>
      <c r="F7" s="18"/>
      <c r="G7" s="8"/>
      <c r="H7" s="8"/>
      <c r="I7" s="9"/>
      <c r="J7" s="8"/>
      <c r="K7" s="8"/>
      <c r="L7" s="9"/>
      <c r="M7" s="8"/>
      <c r="N7" s="8"/>
      <c r="O7" s="1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>
        <v>16524</v>
      </c>
      <c r="AF7" s="8">
        <v>20324.52</v>
      </c>
      <c r="AG7" s="21">
        <v>11</v>
      </c>
      <c r="AH7" s="8"/>
      <c r="AI7" s="8"/>
      <c r="AJ7" s="21"/>
      <c r="AK7" s="8"/>
      <c r="AL7" s="8"/>
      <c r="AM7" s="8"/>
      <c r="AN7" s="8"/>
      <c r="AO7" s="8"/>
      <c r="AP7" s="8"/>
      <c r="AQ7" s="8"/>
      <c r="AR7" s="8"/>
      <c r="AS7" s="21"/>
      <c r="AT7" s="8">
        <v>17640</v>
      </c>
      <c r="AU7" s="8">
        <v>19051.2</v>
      </c>
      <c r="AV7" s="21">
        <v>12</v>
      </c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10"/>
    </row>
    <row r="8" spans="1:76" ht="13.5" thickBot="1">
      <c r="A8" s="28">
        <v>5</v>
      </c>
      <c r="B8" s="26">
        <v>8910</v>
      </c>
      <c r="C8" s="27">
        <v>10959.3</v>
      </c>
      <c r="D8" s="8"/>
      <c r="E8" s="8"/>
      <c r="F8" s="18"/>
      <c r="G8" s="8"/>
      <c r="H8" s="8"/>
      <c r="I8" s="9"/>
      <c r="J8" s="8"/>
      <c r="K8" s="8"/>
      <c r="L8" s="9"/>
      <c r="M8" s="8"/>
      <c r="N8" s="8"/>
      <c r="O8" s="1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21"/>
      <c r="AK8" s="8"/>
      <c r="AL8" s="8"/>
      <c r="AM8" s="8"/>
      <c r="AN8" s="8"/>
      <c r="AO8" s="8"/>
      <c r="AP8" s="8"/>
      <c r="AQ8" s="8"/>
      <c r="AR8" s="8"/>
      <c r="AS8" s="21"/>
      <c r="AT8" s="8"/>
      <c r="AU8" s="8"/>
      <c r="AV8" s="8"/>
      <c r="AW8" s="8">
        <v>19500</v>
      </c>
      <c r="AX8" s="8">
        <v>23985</v>
      </c>
      <c r="AY8" s="21">
        <v>12</v>
      </c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10"/>
    </row>
    <row r="9" spans="1:76" ht="13.5" thickBot="1">
      <c r="A9" s="28">
        <v>6</v>
      </c>
      <c r="B9" s="26">
        <v>3240</v>
      </c>
      <c r="C9" s="27">
        <v>3985.2</v>
      </c>
      <c r="D9" s="8"/>
      <c r="E9" s="8"/>
      <c r="F9" s="18"/>
      <c r="G9" s="8"/>
      <c r="H9" s="8"/>
      <c r="I9" s="9"/>
      <c r="J9" s="8"/>
      <c r="K9" s="13"/>
      <c r="L9" s="9"/>
      <c r="M9" s="8"/>
      <c r="N9" s="8"/>
      <c r="O9" s="1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1"/>
      <c r="AK9" s="8"/>
      <c r="AL9" s="8"/>
      <c r="AM9" s="8"/>
      <c r="AN9" s="8"/>
      <c r="AO9" s="8"/>
      <c r="AP9" s="8"/>
      <c r="AQ9" s="8"/>
      <c r="AR9" s="8"/>
      <c r="AS9" s="21"/>
      <c r="AT9" s="8"/>
      <c r="AU9" s="8"/>
      <c r="AV9" s="8"/>
      <c r="AW9" s="8">
        <v>3600</v>
      </c>
      <c r="AX9" s="8">
        <v>4428</v>
      </c>
      <c r="AY9" s="21">
        <v>12</v>
      </c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10"/>
    </row>
    <row r="10" spans="1:76" ht="13.5" thickBot="1">
      <c r="A10" s="25">
        <v>7</v>
      </c>
      <c r="B10" s="26">
        <v>19654.51</v>
      </c>
      <c r="C10" s="27">
        <v>24175.047300000002</v>
      </c>
      <c r="D10" s="8"/>
      <c r="E10" s="8"/>
      <c r="F10" s="18"/>
      <c r="G10" s="8"/>
      <c r="H10" s="8"/>
      <c r="I10" s="9"/>
      <c r="J10" s="8"/>
      <c r="K10" s="8"/>
      <c r="L10" s="9"/>
      <c r="M10" s="8"/>
      <c r="N10" s="8"/>
      <c r="O10" s="1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1"/>
      <c r="AK10" s="8"/>
      <c r="AL10" s="8"/>
      <c r="AM10" s="8"/>
      <c r="AN10" s="8"/>
      <c r="AO10" s="8"/>
      <c r="AP10" s="8"/>
      <c r="AQ10" s="8"/>
      <c r="AR10" s="8"/>
      <c r="AS10" s="21"/>
      <c r="AT10" s="8"/>
      <c r="AU10" s="8"/>
      <c r="AV10" s="8"/>
      <c r="AW10" s="8"/>
      <c r="AX10" s="8"/>
      <c r="AY10" s="21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10"/>
    </row>
    <row r="11" spans="1:76" ht="13.5" thickBot="1">
      <c r="A11" s="28">
        <v>8</v>
      </c>
      <c r="B11" s="26">
        <v>6715</v>
      </c>
      <c r="C11" s="27">
        <v>7370.7</v>
      </c>
      <c r="D11" s="8"/>
      <c r="E11" s="8"/>
      <c r="F11" s="18"/>
      <c r="G11" s="8"/>
      <c r="H11" s="8"/>
      <c r="I11" s="9"/>
      <c r="J11" s="8"/>
      <c r="K11" s="8"/>
      <c r="L11" s="9"/>
      <c r="M11" s="8"/>
      <c r="N11" s="8"/>
      <c r="O11" s="1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1"/>
      <c r="AK11" s="8"/>
      <c r="AL11" s="8"/>
      <c r="AM11" s="8"/>
      <c r="AN11" s="8"/>
      <c r="AO11" s="8"/>
      <c r="AP11" s="8"/>
      <c r="AQ11" s="8"/>
      <c r="AR11" s="8"/>
      <c r="AS11" s="21"/>
      <c r="AT11" s="8"/>
      <c r="AU11" s="8"/>
      <c r="AV11" s="8"/>
      <c r="AW11" s="8"/>
      <c r="AX11" s="8"/>
      <c r="AY11" s="21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10"/>
    </row>
    <row r="12" spans="1:76" ht="13.5" thickBot="1">
      <c r="A12" s="28">
        <v>9</v>
      </c>
      <c r="B12" s="26">
        <v>580</v>
      </c>
      <c r="C12" s="27">
        <v>713.4</v>
      </c>
      <c r="D12" s="8"/>
      <c r="E12" s="8"/>
      <c r="F12" s="18"/>
      <c r="G12" s="8"/>
      <c r="H12" s="8"/>
      <c r="I12" s="9"/>
      <c r="J12" s="8"/>
      <c r="K12" s="8"/>
      <c r="L12" s="9"/>
      <c r="M12" s="8"/>
      <c r="N12" s="8"/>
      <c r="O12" s="21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1"/>
      <c r="AK12" s="8"/>
      <c r="AL12" s="8"/>
      <c r="AM12" s="8"/>
      <c r="AN12" s="8"/>
      <c r="AO12" s="8"/>
      <c r="AP12" s="8"/>
      <c r="AQ12" s="8"/>
      <c r="AR12" s="8"/>
      <c r="AS12" s="21"/>
      <c r="AT12" s="8"/>
      <c r="AU12" s="8"/>
      <c r="AV12" s="8"/>
      <c r="AW12" s="8"/>
      <c r="AX12" s="8"/>
      <c r="AY12" s="21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10"/>
    </row>
    <row r="13" spans="1:76" ht="13.5" thickBot="1">
      <c r="A13" s="25">
        <v>10</v>
      </c>
      <c r="B13" s="26">
        <v>2445</v>
      </c>
      <c r="C13" s="29">
        <v>2640.6</v>
      </c>
      <c r="D13" s="8"/>
      <c r="E13" s="8"/>
      <c r="F13" s="18"/>
      <c r="G13" s="8"/>
      <c r="H13" s="8"/>
      <c r="I13" s="9"/>
      <c r="J13" s="8"/>
      <c r="K13" s="8"/>
      <c r="L13" s="9"/>
      <c r="M13" s="8"/>
      <c r="N13" s="8"/>
      <c r="O13" s="21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1"/>
      <c r="AK13" s="8"/>
      <c r="AL13" s="8"/>
      <c r="AM13" s="8"/>
      <c r="AN13" s="8"/>
      <c r="AO13" s="8"/>
      <c r="AP13" s="8"/>
      <c r="AQ13" s="8"/>
      <c r="AR13" s="8"/>
      <c r="AS13" s="21"/>
      <c r="AT13" s="8"/>
      <c r="AU13" s="8"/>
      <c r="AV13" s="8"/>
      <c r="AW13" s="8"/>
      <c r="AX13" s="8"/>
      <c r="AY13" s="21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10"/>
    </row>
    <row r="14" spans="1:76" ht="13.5" thickBot="1">
      <c r="A14" s="28">
        <v>11</v>
      </c>
      <c r="B14" s="26">
        <v>61900</v>
      </c>
      <c r="C14" s="29">
        <v>75852</v>
      </c>
      <c r="D14" s="8"/>
      <c r="E14" s="8"/>
      <c r="F14" s="18"/>
      <c r="G14" s="8"/>
      <c r="H14" s="8"/>
      <c r="I14" s="9"/>
      <c r="J14" s="8"/>
      <c r="K14" s="8"/>
      <c r="L14" s="9"/>
      <c r="M14" s="8"/>
      <c r="N14" s="8"/>
      <c r="O14" s="21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1"/>
      <c r="AK14" s="8"/>
      <c r="AL14" s="8"/>
      <c r="AM14" s="8"/>
      <c r="AN14" s="8"/>
      <c r="AO14" s="8"/>
      <c r="AP14" s="8"/>
      <c r="AQ14" s="8"/>
      <c r="AR14" s="8"/>
      <c r="AS14" s="21"/>
      <c r="AT14" s="8"/>
      <c r="AU14" s="8"/>
      <c r="AV14" s="8"/>
      <c r="AW14" s="8"/>
      <c r="AX14" s="8"/>
      <c r="AY14" s="21"/>
      <c r="AZ14" s="8">
        <v>55900</v>
      </c>
      <c r="BA14" s="8">
        <v>60372</v>
      </c>
      <c r="BB14" s="21">
        <v>7</v>
      </c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10"/>
    </row>
    <row r="15" spans="1:76" ht="13.5" thickBot="1">
      <c r="A15" s="28">
        <v>12</v>
      </c>
      <c r="B15" s="26">
        <v>44400</v>
      </c>
      <c r="C15" s="29">
        <v>47952</v>
      </c>
      <c r="D15" s="8"/>
      <c r="E15" s="8"/>
      <c r="F15" s="18"/>
      <c r="G15" s="8"/>
      <c r="H15" s="8"/>
      <c r="I15" s="9"/>
      <c r="J15" s="8"/>
      <c r="K15" s="8"/>
      <c r="L15" s="9"/>
      <c r="M15" s="8"/>
      <c r="N15" s="8"/>
      <c r="O15" s="21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>
        <v>38000</v>
      </c>
      <c r="AI15" s="8">
        <v>41040</v>
      </c>
      <c r="AJ15" s="21">
        <v>11</v>
      </c>
      <c r="AK15" s="8"/>
      <c r="AL15" s="8"/>
      <c r="AM15" s="8"/>
      <c r="AN15" s="8"/>
      <c r="AO15" s="8"/>
      <c r="AP15" s="8"/>
      <c r="AQ15" s="8"/>
      <c r="AR15" s="8"/>
      <c r="AS15" s="21"/>
      <c r="AT15" s="8"/>
      <c r="AU15" s="8"/>
      <c r="AV15" s="8"/>
      <c r="AW15" s="8"/>
      <c r="AX15" s="8"/>
      <c r="AY15" s="21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10"/>
    </row>
    <row r="16" spans="1:76" ht="13.5" thickBot="1">
      <c r="A16" s="25">
        <v>13</v>
      </c>
      <c r="B16" s="26">
        <v>7600</v>
      </c>
      <c r="C16" s="29">
        <v>7824</v>
      </c>
      <c r="D16" s="8"/>
      <c r="E16" s="8"/>
      <c r="F16" s="18"/>
      <c r="G16" s="8"/>
      <c r="H16" s="8"/>
      <c r="I16" s="9"/>
      <c r="J16" s="8"/>
      <c r="K16" s="8"/>
      <c r="L16" s="9"/>
      <c r="M16" s="8">
        <v>7600</v>
      </c>
      <c r="N16" s="8">
        <v>8208</v>
      </c>
      <c r="O16" s="21">
        <v>11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>
        <v>6720</v>
      </c>
      <c r="AI16" s="8">
        <v>7257.6</v>
      </c>
      <c r="AJ16" s="21">
        <v>11</v>
      </c>
      <c r="AK16" s="8"/>
      <c r="AL16" s="8"/>
      <c r="AM16" s="8"/>
      <c r="AN16" s="8"/>
      <c r="AO16" s="8"/>
      <c r="AP16" s="8"/>
      <c r="AQ16" s="8"/>
      <c r="AR16" s="8"/>
      <c r="AS16" s="21"/>
      <c r="AT16" s="8"/>
      <c r="AU16" s="8"/>
      <c r="AV16" s="8"/>
      <c r="AW16" s="8"/>
      <c r="AX16" s="8"/>
      <c r="AY16" s="21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10"/>
    </row>
    <row r="17" spans="1:76" ht="13.5" thickBot="1">
      <c r="A17" s="28">
        <v>14</v>
      </c>
      <c r="B17" s="30">
        <v>16300</v>
      </c>
      <c r="C17" s="31">
        <v>17604</v>
      </c>
      <c r="D17" s="14"/>
      <c r="E17" s="14"/>
      <c r="F17" s="19"/>
      <c r="G17" s="14"/>
      <c r="H17" s="14"/>
      <c r="I17" s="15"/>
      <c r="J17" s="14"/>
      <c r="K17" s="14"/>
      <c r="L17" s="15"/>
      <c r="M17" s="14"/>
      <c r="N17" s="14"/>
      <c r="O17" s="19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>
        <v>16500</v>
      </c>
      <c r="AI17" s="8">
        <v>17820</v>
      </c>
      <c r="AJ17" s="21">
        <v>11</v>
      </c>
      <c r="AK17" s="8"/>
      <c r="AL17" s="8"/>
      <c r="AM17" s="8"/>
      <c r="AN17" s="8"/>
      <c r="AO17" s="8"/>
      <c r="AP17" s="8"/>
      <c r="AQ17" s="8"/>
      <c r="AR17" s="8"/>
      <c r="AS17" s="21"/>
      <c r="AT17" s="8"/>
      <c r="AU17" s="8"/>
      <c r="AV17" s="8"/>
      <c r="AW17" s="8"/>
      <c r="AX17" s="8"/>
      <c r="AY17" s="21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10"/>
    </row>
    <row r="18" spans="1:76" ht="13.5" thickBot="1">
      <c r="A18" s="28">
        <v>15</v>
      </c>
      <c r="B18" s="32">
        <v>6168</v>
      </c>
      <c r="C18" s="33">
        <v>6661.44</v>
      </c>
      <c r="D18" s="8"/>
      <c r="E18" s="8"/>
      <c r="F18" s="18"/>
      <c r="G18" s="8"/>
      <c r="H18" s="16"/>
      <c r="I18" s="16"/>
      <c r="J18" s="16"/>
      <c r="K18" s="16"/>
      <c r="L18" s="17"/>
      <c r="M18" s="16"/>
      <c r="N18" s="16"/>
      <c r="O18" s="20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21"/>
      <c r="AK18" s="8"/>
      <c r="AL18" s="8"/>
      <c r="AM18" s="8"/>
      <c r="AN18" s="8"/>
      <c r="AO18" s="8"/>
      <c r="AP18" s="8"/>
      <c r="AQ18" s="8"/>
      <c r="AR18" s="8"/>
      <c r="AS18" s="21"/>
      <c r="AT18" s="8"/>
      <c r="AU18" s="8"/>
      <c r="AV18" s="8"/>
      <c r="AW18" s="8"/>
      <c r="AX18" s="8"/>
      <c r="AY18" s="21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10"/>
    </row>
    <row r="19" spans="1:76" ht="13.5" thickBot="1">
      <c r="A19" s="25">
        <v>16</v>
      </c>
      <c r="B19" s="32">
        <v>3720</v>
      </c>
      <c r="C19" s="33">
        <v>4017.6</v>
      </c>
      <c r="D19" s="8">
        <v>1900</v>
      </c>
      <c r="E19" s="8">
        <v>2052</v>
      </c>
      <c r="F19" s="18">
        <v>10</v>
      </c>
      <c r="G19" s="8"/>
      <c r="H19" s="8"/>
      <c r="I19" s="8"/>
      <c r="J19" s="8"/>
      <c r="K19" s="8"/>
      <c r="L19" s="9"/>
      <c r="M19" s="8"/>
      <c r="N19" s="8"/>
      <c r="O19" s="21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>
        <v>14500</v>
      </c>
      <c r="AI19" s="8">
        <v>15660</v>
      </c>
      <c r="AJ19" s="21">
        <v>11</v>
      </c>
      <c r="AK19" s="8">
        <v>2350</v>
      </c>
      <c r="AL19" s="8">
        <v>2538</v>
      </c>
      <c r="AM19" s="21">
        <v>12</v>
      </c>
      <c r="AN19" s="8"/>
      <c r="AO19" s="8"/>
      <c r="AP19" s="8"/>
      <c r="AQ19" s="8"/>
      <c r="AR19" s="8"/>
      <c r="AS19" s="21"/>
      <c r="AT19" s="8"/>
      <c r="AU19" s="8"/>
      <c r="AV19" s="8"/>
      <c r="AW19" s="8"/>
      <c r="AX19" s="8"/>
      <c r="AY19" s="21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10"/>
    </row>
    <row r="20" spans="1:76" ht="13.5" thickBot="1">
      <c r="A20" s="28">
        <v>17</v>
      </c>
      <c r="B20" s="32">
        <v>5000</v>
      </c>
      <c r="C20" s="33">
        <v>5400</v>
      </c>
      <c r="D20" s="8"/>
      <c r="E20" s="8"/>
      <c r="F20" s="18"/>
      <c r="G20" s="8"/>
      <c r="H20" s="8"/>
      <c r="I20" s="8"/>
      <c r="J20" s="8"/>
      <c r="K20" s="8"/>
      <c r="L20" s="9"/>
      <c r="M20" s="8"/>
      <c r="N20" s="8"/>
      <c r="O20" s="21"/>
      <c r="P20" s="8"/>
      <c r="Q20" s="8"/>
      <c r="R20" s="8"/>
      <c r="S20" s="8">
        <v>5000</v>
      </c>
      <c r="T20" s="8">
        <v>5400</v>
      </c>
      <c r="U20" s="21">
        <v>14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21"/>
      <c r="AK20" s="8"/>
      <c r="AL20" s="8"/>
      <c r="AM20" s="21"/>
      <c r="AN20" s="8"/>
      <c r="AO20" s="8"/>
      <c r="AP20" s="8"/>
      <c r="AQ20" s="8"/>
      <c r="AR20" s="8"/>
      <c r="AS20" s="21"/>
      <c r="AT20" s="8"/>
      <c r="AU20" s="8"/>
      <c r="AV20" s="8"/>
      <c r="AW20" s="8"/>
      <c r="AX20" s="8"/>
      <c r="AY20" s="21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10"/>
    </row>
    <row r="21" spans="1:76" ht="13.5" thickBot="1">
      <c r="A21" s="28">
        <v>18</v>
      </c>
      <c r="B21" s="32">
        <v>5540</v>
      </c>
      <c r="C21" s="33">
        <v>5983.200000000001</v>
      </c>
      <c r="D21" s="8"/>
      <c r="E21" s="8"/>
      <c r="F21" s="18"/>
      <c r="G21" s="8"/>
      <c r="H21" s="8"/>
      <c r="I21" s="8"/>
      <c r="J21" s="8"/>
      <c r="K21" s="8"/>
      <c r="L21" s="9"/>
      <c r="M21" s="8"/>
      <c r="N21" s="8"/>
      <c r="O21" s="21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21"/>
      <c r="AK21" s="8"/>
      <c r="AL21" s="8"/>
      <c r="AM21" s="21"/>
      <c r="AN21" s="8"/>
      <c r="AO21" s="8"/>
      <c r="AP21" s="8"/>
      <c r="AQ21" s="8"/>
      <c r="AR21" s="8"/>
      <c r="AS21" s="21"/>
      <c r="AT21" s="8"/>
      <c r="AU21" s="8"/>
      <c r="AV21" s="8"/>
      <c r="AW21" s="8"/>
      <c r="AX21" s="8"/>
      <c r="AY21" s="21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10"/>
    </row>
    <row r="22" spans="1:76" ht="13.5" thickBot="1">
      <c r="A22" s="25">
        <v>19</v>
      </c>
      <c r="B22" s="32">
        <v>4408</v>
      </c>
      <c r="C22" s="33">
        <v>4760.64</v>
      </c>
      <c r="D22" s="8"/>
      <c r="E22" s="8"/>
      <c r="F22" s="18"/>
      <c r="G22" s="8"/>
      <c r="H22" s="8"/>
      <c r="I22" s="8"/>
      <c r="J22" s="8"/>
      <c r="K22" s="8"/>
      <c r="L22" s="9"/>
      <c r="M22" s="8"/>
      <c r="N22" s="8"/>
      <c r="O22" s="21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1"/>
      <c r="AK22" s="8"/>
      <c r="AL22" s="8"/>
      <c r="AM22" s="21"/>
      <c r="AN22" s="8"/>
      <c r="AO22" s="8"/>
      <c r="AP22" s="8"/>
      <c r="AQ22" s="8"/>
      <c r="AR22" s="8"/>
      <c r="AS22" s="21"/>
      <c r="AT22" s="8"/>
      <c r="AU22" s="8"/>
      <c r="AV22" s="8"/>
      <c r="AW22" s="8"/>
      <c r="AX22" s="8"/>
      <c r="AY22" s="21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10"/>
    </row>
    <row r="23" spans="1:76" ht="13.5" thickBot="1">
      <c r="A23" s="28">
        <v>20</v>
      </c>
      <c r="B23" s="32">
        <v>1235</v>
      </c>
      <c r="C23" s="33">
        <v>1333.8</v>
      </c>
      <c r="D23" s="8"/>
      <c r="E23" s="8"/>
      <c r="F23" s="18"/>
      <c r="G23" s="8"/>
      <c r="H23" s="8"/>
      <c r="I23" s="8"/>
      <c r="J23" s="8"/>
      <c r="K23" s="8"/>
      <c r="L23" s="9"/>
      <c r="M23" s="8"/>
      <c r="N23" s="8"/>
      <c r="O23" s="21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1"/>
      <c r="AK23" s="8"/>
      <c r="AL23" s="8"/>
      <c r="AM23" s="21"/>
      <c r="AN23" s="8">
        <v>1235</v>
      </c>
      <c r="AO23" s="8">
        <v>1333.8</v>
      </c>
      <c r="AP23" s="21">
        <v>3</v>
      </c>
      <c r="AQ23" s="8"/>
      <c r="AR23" s="8"/>
      <c r="AS23" s="21"/>
      <c r="AT23" s="8"/>
      <c r="AU23" s="8"/>
      <c r="AV23" s="8"/>
      <c r="AW23" s="8"/>
      <c r="AX23" s="8"/>
      <c r="AY23" s="21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10"/>
    </row>
    <row r="24" spans="1:76" ht="13.5" thickBot="1">
      <c r="A24" s="28">
        <v>21</v>
      </c>
      <c r="B24" s="32">
        <v>390</v>
      </c>
      <c r="C24" s="33">
        <v>479.7</v>
      </c>
      <c r="D24" s="8"/>
      <c r="E24" s="8"/>
      <c r="F24" s="18"/>
      <c r="G24" s="8"/>
      <c r="H24" s="8"/>
      <c r="I24" s="8"/>
      <c r="J24" s="8"/>
      <c r="K24" s="8"/>
      <c r="L24" s="9"/>
      <c r="M24" s="8"/>
      <c r="N24" s="8"/>
      <c r="O24" s="21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1"/>
      <c r="AK24" s="8"/>
      <c r="AL24" s="8"/>
      <c r="AM24" s="21"/>
      <c r="AN24" s="8"/>
      <c r="AO24" s="8"/>
      <c r="AP24" s="8"/>
      <c r="AQ24" s="8"/>
      <c r="AR24" s="8"/>
      <c r="AS24" s="21"/>
      <c r="AT24" s="8"/>
      <c r="AU24" s="8"/>
      <c r="AV24" s="8"/>
      <c r="AW24" s="8"/>
      <c r="AX24" s="8"/>
      <c r="AY24" s="21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10"/>
    </row>
    <row r="25" spans="1:76" ht="13.5" thickBot="1">
      <c r="A25" s="25">
        <v>22</v>
      </c>
      <c r="B25" s="32">
        <v>11570</v>
      </c>
      <c r="C25" s="33">
        <v>13202.099999999999</v>
      </c>
      <c r="D25" s="8"/>
      <c r="E25" s="8"/>
      <c r="F25" s="18"/>
      <c r="G25" s="8"/>
      <c r="H25" s="8"/>
      <c r="I25" s="8"/>
      <c r="J25" s="8"/>
      <c r="K25" s="8"/>
      <c r="L25" s="9"/>
      <c r="M25" s="8"/>
      <c r="N25" s="8"/>
      <c r="O25" s="21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1"/>
      <c r="AK25" s="8"/>
      <c r="AL25" s="8"/>
      <c r="AM25" s="21"/>
      <c r="AN25" s="8"/>
      <c r="AO25" s="8"/>
      <c r="AP25" s="8"/>
      <c r="AQ25" s="8"/>
      <c r="AR25" s="8"/>
      <c r="AS25" s="21"/>
      <c r="AT25" s="8"/>
      <c r="AU25" s="8"/>
      <c r="AV25" s="8"/>
      <c r="AW25" s="8"/>
      <c r="AX25" s="8"/>
      <c r="AY25" s="21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10"/>
    </row>
    <row r="26" spans="1:76" ht="13.5" thickBot="1">
      <c r="A26" s="28">
        <v>23</v>
      </c>
      <c r="B26" s="32">
        <v>4721.4</v>
      </c>
      <c r="C26" s="33">
        <v>5807.322</v>
      </c>
      <c r="D26" s="8"/>
      <c r="E26" s="8"/>
      <c r="F26" s="18"/>
      <c r="G26" s="8"/>
      <c r="H26" s="8"/>
      <c r="I26" s="8"/>
      <c r="J26" s="8"/>
      <c r="K26" s="8"/>
      <c r="L26" s="9"/>
      <c r="M26" s="8"/>
      <c r="N26" s="8"/>
      <c r="O26" s="21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1"/>
      <c r="AK26" s="8"/>
      <c r="AL26" s="8"/>
      <c r="AM26" s="21"/>
      <c r="AN26" s="8"/>
      <c r="AO26" s="8"/>
      <c r="AP26" s="8"/>
      <c r="AQ26" s="8"/>
      <c r="AR26" s="8"/>
      <c r="AS26" s="21"/>
      <c r="AT26" s="8"/>
      <c r="AU26" s="8"/>
      <c r="AV26" s="8"/>
      <c r="AW26" s="8"/>
      <c r="AX26" s="8"/>
      <c r="AY26" s="21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>
        <v>7240</v>
      </c>
      <c r="BS26" s="8">
        <v>8905.2</v>
      </c>
      <c r="BT26" s="21">
        <v>10</v>
      </c>
      <c r="BU26" s="8"/>
      <c r="BV26" s="8"/>
      <c r="BW26" s="8"/>
      <c r="BX26" s="10"/>
    </row>
    <row r="27" spans="1:76" ht="13.5" thickBot="1">
      <c r="A27" s="28">
        <v>24</v>
      </c>
      <c r="B27" s="33">
        <v>1600</v>
      </c>
      <c r="C27" s="33">
        <v>1968</v>
      </c>
      <c r="D27" s="16"/>
      <c r="E27" s="16"/>
      <c r="F27" s="20"/>
      <c r="G27" s="16"/>
      <c r="H27" s="16"/>
      <c r="I27" s="16"/>
      <c r="J27" s="16"/>
      <c r="K27" s="16"/>
      <c r="L27" s="16"/>
      <c r="M27" s="16"/>
      <c r="N27" s="16"/>
      <c r="O27" s="20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20"/>
      <c r="AK27" s="16"/>
      <c r="AL27" s="16"/>
      <c r="AM27" s="20"/>
      <c r="AN27" s="16"/>
      <c r="AO27" s="16"/>
      <c r="AP27" s="16"/>
      <c r="AQ27" s="16"/>
      <c r="AR27" s="16"/>
      <c r="AS27" s="20"/>
      <c r="AT27" s="16"/>
      <c r="AU27" s="16"/>
      <c r="AV27" s="16"/>
      <c r="AW27" s="16"/>
      <c r="AX27" s="16"/>
      <c r="AY27" s="20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0"/>
    </row>
    <row r="28" spans="1:76" ht="13.5" thickBot="1">
      <c r="A28" s="34">
        <v>25</v>
      </c>
      <c r="B28" s="33">
        <v>12000</v>
      </c>
      <c r="C28" s="33">
        <v>12960</v>
      </c>
      <c r="D28" s="8">
        <v>2235</v>
      </c>
      <c r="E28" s="8">
        <v>2413.8</v>
      </c>
      <c r="F28" s="21">
        <v>10</v>
      </c>
      <c r="G28" s="8"/>
      <c r="H28" s="8"/>
      <c r="I28" s="8"/>
      <c r="J28" s="8"/>
      <c r="K28" s="8"/>
      <c r="L28" s="8"/>
      <c r="M28" s="8"/>
      <c r="N28" s="8"/>
      <c r="O28" s="21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21"/>
      <c r="AK28" s="8"/>
      <c r="AL28" s="8"/>
      <c r="AM28" s="21"/>
      <c r="AN28" s="8"/>
      <c r="AO28" s="8"/>
      <c r="AP28" s="8"/>
      <c r="AQ28" s="8"/>
      <c r="AR28" s="8"/>
      <c r="AS28" s="21"/>
      <c r="AT28" s="8"/>
      <c r="AU28" s="8"/>
      <c r="AV28" s="8"/>
      <c r="AW28" s="8">
        <v>11850</v>
      </c>
      <c r="AX28" s="8">
        <v>12798</v>
      </c>
      <c r="AY28" s="21">
        <v>12</v>
      </c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10"/>
    </row>
    <row r="29" spans="1:76" ht="13.5" thickBot="1">
      <c r="A29" s="35">
        <v>26</v>
      </c>
      <c r="B29" s="33">
        <v>2280</v>
      </c>
      <c r="C29" s="33">
        <v>2462.4</v>
      </c>
      <c r="D29" s="11">
        <v>2100</v>
      </c>
      <c r="E29" s="11">
        <v>2260</v>
      </c>
      <c r="F29" s="22">
        <v>10</v>
      </c>
      <c r="G29" s="11"/>
      <c r="H29" s="11"/>
      <c r="I29" s="11"/>
      <c r="J29" s="11"/>
      <c r="K29" s="11"/>
      <c r="L29" s="11"/>
      <c r="M29" s="11"/>
      <c r="N29" s="11"/>
      <c r="O29" s="22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22"/>
      <c r="AK29" s="11"/>
      <c r="AL29" s="11"/>
      <c r="AM29" s="22"/>
      <c r="AN29" s="11"/>
      <c r="AO29" s="11"/>
      <c r="AP29" s="11"/>
      <c r="AQ29" s="11"/>
      <c r="AR29" s="11"/>
      <c r="AS29" s="22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0"/>
    </row>
    <row r="30" spans="1:76" ht="13.5" thickBot="1">
      <c r="A30" s="35">
        <v>27</v>
      </c>
      <c r="B30" s="33">
        <v>3235.8</v>
      </c>
      <c r="C30" s="33">
        <v>3980.0340000000006</v>
      </c>
      <c r="D30" s="11"/>
      <c r="E30" s="11"/>
      <c r="F30" s="22"/>
      <c r="G30" s="11"/>
      <c r="H30" s="11"/>
      <c r="I30" s="11"/>
      <c r="J30" s="11"/>
      <c r="K30" s="11"/>
      <c r="L30" s="11"/>
      <c r="M30" s="11"/>
      <c r="N30" s="11"/>
      <c r="O30" s="22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22"/>
      <c r="AK30" s="11"/>
      <c r="AL30" s="11"/>
      <c r="AM30" s="22"/>
      <c r="AN30" s="11"/>
      <c r="AO30" s="11"/>
      <c r="AP30" s="11"/>
      <c r="AQ30" s="11"/>
      <c r="AR30" s="11"/>
      <c r="AS30" s="22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0"/>
    </row>
    <row r="31" spans="1:76" ht="13.5" thickBot="1">
      <c r="A31" s="34">
        <v>28</v>
      </c>
      <c r="B31" s="33">
        <v>2400</v>
      </c>
      <c r="C31" s="33">
        <v>2952</v>
      </c>
      <c r="D31" s="11"/>
      <c r="E31" s="11"/>
      <c r="F31" s="22"/>
      <c r="G31" s="11"/>
      <c r="H31" s="11"/>
      <c r="I31" s="11"/>
      <c r="J31" s="11"/>
      <c r="K31" s="11"/>
      <c r="L31" s="11"/>
      <c r="M31" s="11"/>
      <c r="N31" s="11"/>
      <c r="O31" s="22"/>
      <c r="P31" s="11">
        <v>2160</v>
      </c>
      <c r="Q31" s="11">
        <v>2332.8</v>
      </c>
      <c r="R31" s="22">
        <v>11</v>
      </c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22"/>
      <c r="AK31" s="11"/>
      <c r="AL31" s="11"/>
      <c r="AM31" s="22"/>
      <c r="AN31" s="11"/>
      <c r="AO31" s="11"/>
      <c r="AP31" s="11"/>
      <c r="AQ31" s="11"/>
      <c r="AR31" s="11"/>
      <c r="AS31" s="22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0"/>
    </row>
    <row r="32" spans="1:76" ht="13.5" thickBot="1">
      <c r="A32" s="35">
        <v>29</v>
      </c>
      <c r="B32" s="33">
        <v>3250</v>
      </c>
      <c r="C32" s="33">
        <v>3997.5</v>
      </c>
      <c r="D32" s="11"/>
      <c r="E32" s="11"/>
      <c r="F32" s="22"/>
      <c r="G32" s="11"/>
      <c r="H32" s="11"/>
      <c r="I32" s="11"/>
      <c r="J32" s="11"/>
      <c r="K32" s="11"/>
      <c r="L32" s="11"/>
      <c r="M32" s="11"/>
      <c r="N32" s="11"/>
      <c r="O32" s="22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22"/>
      <c r="AK32" s="11"/>
      <c r="AL32" s="11"/>
      <c r="AM32" s="22"/>
      <c r="AN32" s="11"/>
      <c r="AO32" s="11"/>
      <c r="AP32" s="11"/>
      <c r="AQ32" s="11"/>
      <c r="AR32" s="11"/>
      <c r="AS32" s="22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0"/>
    </row>
    <row r="33" spans="1:76" ht="13.5" thickBot="1">
      <c r="A33" s="35">
        <v>30</v>
      </c>
      <c r="B33" s="33">
        <v>5184</v>
      </c>
      <c r="C33" s="33">
        <v>5598.72</v>
      </c>
      <c r="D33" s="11"/>
      <c r="E33" s="11"/>
      <c r="F33" s="22"/>
      <c r="G33" s="11"/>
      <c r="H33" s="11"/>
      <c r="I33" s="11"/>
      <c r="J33" s="11"/>
      <c r="K33" s="11"/>
      <c r="L33" s="11"/>
      <c r="M33" s="11"/>
      <c r="N33" s="11"/>
      <c r="O33" s="22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22"/>
      <c r="AK33" s="11"/>
      <c r="AL33" s="11"/>
      <c r="AM33" s="22"/>
      <c r="AN33" s="11"/>
      <c r="AO33" s="11"/>
      <c r="AP33" s="11"/>
      <c r="AQ33" s="11"/>
      <c r="AR33" s="11"/>
      <c r="AS33" s="22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0"/>
    </row>
    <row r="34" spans="1:76" ht="13.5" thickBot="1">
      <c r="A34" s="34">
        <v>31</v>
      </c>
      <c r="B34" s="33">
        <v>1800</v>
      </c>
      <c r="C34" s="33">
        <v>1944</v>
      </c>
      <c r="D34" s="11">
        <v>1900</v>
      </c>
      <c r="E34" s="11">
        <v>2052</v>
      </c>
      <c r="F34" s="22">
        <v>10</v>
      </c>
      <c r="G34" s="11"/>
      <c r="H34" s="11"/>
      <c r="I34" s="11"/>
      <c r="J34" s="11"/>
      <c r="K34" s="11"/>
      <c r="L34" s="11"/>
      <c r="M34" s="11"/>
      <c r="N34" s="11"/>
      <c r="O34" s="22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22"/>
      <c r="AK34" s="11"/>
      <c r="AL34" s="11"/>
      <c r="AM34" s="22"/>
      <c r="AN34" s="11"/>
      <c r="AO34" s="11"/>
      <c r="AP34" s="11"/>
      <c r="AQ34" s="11"/>
      <c r="AR34" s="11"/>
      <c r="AS34" s="22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0"/>
    </row>
    <row r="35" spans="1:76" ht="13.5" thickBot="1">
      <c r="A35" s="35">
        <v>32</v>
      </c>
      <c r="B35" s="33">
        <v>43800</v>
      </c>
      <c r="C35" s="33">
        <v>47304</v>
      </c>
      <c r="D35" s="11"/>
      <c r="E35" s="11"/>
      <c r="F35" s="22"/>
      <c r="G35" s="11"/>
      <c r="H35" s="11"/>
      <c r="I35" s="11"/>
      <c r="J35" s="11"/>
      <c r="K35" s="11"/>
      <c r="L35" s="11"/>
      <c r="M35" s="11"/>
      <c r="N35" s="11"/>
      <c r="O35" s="22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22"/>
      <c r="AK35" s="11"/>
      <c r="AL35" s="11"/>
      <c r="AM35" s="22"/>
      <c r="AN35" s="11"/>
      <c r="AO35" s="11"/>
      <c r="AP35" s="11"/>
      <c r="AQ35" s="11"/>
      <c r="AR35" s="11"/>
      <c r="AS35" s="22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>
        <v>49200</v>
      </c>
      <c r="BV35" s="11">
        <v>53136</v>
      </c>
      <c r="BW35" s="22">
        <v>14</v>
      </c>
      <c r="BX35" s="10"/>
    </row>
    <row r="36" spans="1:76" ht="13.5" thickBot="1">
      <c r="A36" s="35">
        <v>33</v>
      </c>
      <c r="B36" s="33">
        <v>5200</v>
      </c>
      <c r="C36" s="33">
        <v>5616</v>
      </c>
      <c r="D36" s="11"/>
      <c r="E36" s="11"/>
      <c r="F36" s="22"/>
      <c r="G36" s="11"/>
      <c r="H36" s="11"/>
      <c r="I36" s="11"/>
      <c r="J36" s="11"/>
      <c r="K36" s="11"/>
      <c r="L36" s="11"/>
      <c r="M36" s="11"/>
      <c r="N36" s="11"/>
      <c r="O36" s="22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22"/>
      <c r="AK36" s="11"/>
      <c r="AL36" s="11"/>
      <c r="AM36" s="22"/>
      <c r="AN36" s="11"/>
      <c r="AO36" s="11"/>
      <c r="AP36" s="11"/>
      <c r="AQ36" s="11"/>
      <c r="AR36" s="11"/>
      <c r="AS36" s="22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>
        <v>3936</v>
      </c>
      <c r="BG36" s="11">
        <v>4250.88</v>
      </c>
      <c r="BH36" s="22">
        <v>12</v>
      </c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0"/>
    </row>
    <row r="37" spans="1:76" ht="13.5" thickBot="1">
      <c r="A37" s="34">
        <v>34</v>
      </c>
      <c r="B37" s="33">
        <v>10034.81</v>
      </c>
      <c r="C37" s="33">
        <v>10837.594799999999</v>
      </c>
      <c r="D37" s="11"/>
      <c r="E37" s="11"/>
      <c r="F37" s="22"/>
      <c r="G37" s="11"/>
      <c r="H37" s="11"/>
      <c r="I37" s="11"/>
      <c r="J37" s="11"/>
      <c r="K37" s="11"/>
      <c r="L37" s="11"/>
      <c r="M37" s="11"/>
      <c r="N37" s="11"/>
      <c r="O37" s="22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22"/>
      <c r="AK37" s="11"/>
      <c r="AL37" s="11"/>
      <c r="AM37" s="22"/>
      <c r="AN37" s="11"/>
      <c r="AO37" s="11"/>
      <c r="AP37" s="11"/>
      <c r="AQ37" s="11"/>
      <c r="AR37" s="11"/>
      <c r="AS37" s="22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0"/>
    </row>
    <row r="38" spans="1:76" ht="13.5" thickBot="1">
      <c r="A38" s="35">
        <v>35</v>
      </c>
      <c r="B38" s="33">
        <v>8196.72</v>
      </c>
      <c r="C38" s="33">
        <v>9093.597600000001</v>
      </c>
      <c r="D38" s="11"/>
      <c r="E38" s="11"/>
      <c r="F38" s="22"/>
      <c r="G38" s="11"/>
      <c r="H38" s="11"/>
      <c r="I38" s="11"/>
      <c r="J38" s="11"/>
      <c r="K38" s="11"/>
      <c r="L38" s="11"/>
      <c r="M38" s="11"/>
      <c r="N38" s="11"/>
      <c r="O38" s="22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22"/>
      <c r="AK38" s="11"/>
      <c r="AL38" s="11"/>
      <c r="AM38" s="22"/>
      <c r="AN38" s="11"/>
      <c r="AO38" s="11"/>
      <c r="AP38" s="11"/>
      <c r="AQ38" s="11"/>
      <c r="AR38" s="11"/>
      <c r="AS38" s="22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>
        <v>7821.6</v>
      </c>
      <c r="BJ38" s="11">
        <v>8722.97</v>
      </c>
      <c r="BK38" s="22">
        <v>12</v>
      </c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0"/>
    </row>
    <row r="39" spans="1:76" ht="13.5" thickBot="1">
      <c r="A39" s="35">
        <v>36</v>
      </c>
      <c r="B39" s="33">
        <v>8243</v>
      </c>
      <c r="C39" s="33">
        <v>8902.44</v>
      </c>
      <c r="D39" s="11"/>
      <c r="E39" s="11"/>
      <c r="F39" s="22"/>
      <c r="G39" s="11">
        <v>7459</v>
      </c>
      <c r="H39" s="11">
        <v>8055.72</v>
      </c>
      <c r="I39" s="22">
        <v>12</v>
      </c>
      <c r="J39" s="11"/>
      <c r="K39" s="11"/>
      <c r="L39" s="11"/>
      <c r="M39" s="11"/>
      <c r="N39" s="11"/>
      <c r="O39" s="22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22"/>
      <c r="AK39" s="11"/>
      <c r="AL39" s="11"/>
      <c r="AM39" s="22"/>
      <c r="AN39" s="11"/>
      <c r="AO39" s="11"/>
      <c r="AP39" s="11"/>
      <c r="AQ39" s="11"/>
      <c r="AR39" s="11"/>
      <c r="AS39" s="22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22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0"/>
    </row>
    <row r="40" spans="1:76" ht="13.5" thickBot="1">
      <c r="A40" s="34">
        <v>37</v>
      </c>
      <c r="B40" s="33">
        <v>16068.065040650406</v>
      </c>
      <c r="C40" s="33">
        <v>19763.72</v>
      </c>
      <c r="D40" s="11"/>
      <c r="E40" s="11"/>
      <c r="F40" s="22"/>
      <c r="G40" s="11"/>
      <c r="H40" s="11"/>
      <c r="I40" s="11"/>
      <c r="J40" s="11"/>
      <c r="K40" s="11"/>
      <c r="L40" s="11"/>
      <c r="M40" s="11"/>
      <c r="N40" s="11"/>
      <c r="O40" s="22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22"/>
      <c r="AK40" s="11"/>
      <c r="AL40" s="11"/>
      <c r="AM40" s="22"/>
      <c r="AN40" s="11"/>
      <c r="AO40" s="11"/>
      <c r="AP40" s="11"/>
      <c r="AQ40" s="11"/>
      <c r="AR40" s="11"/>
      <c r="AS40" s="22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22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0"/>
    </row>
    <row r="41" spans="1:76" ht="13.5" thickBot="1">
      <c r="A41" s="34">
        <v>38</v>
      </c>
      <c r="B41" s="33">
        <v>11022.89430894309</v>
      </c>
      <c r="C41" s="33">
        <v>12838.16</v>
      </c>
      <c r="D41" s="11"/>
      <c r="E41" s="11"/>
      <c r="F41" s="22"/>
      <c r="G41" s="11"/>
      <c r="H41" s="11"/>
      <c r="I41" s="11"/>
      <c r="J41" s="11"/>
      <c r="K41" s="11"/>
      <c r="L41" s="11"/>
      <c r="M41" s="11"/>
      <c r="N41" s="11"/>
      <c r="O41" s="22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22"/>
      <c r="AK41" s="11"/>
      <c r="AL41" s="11"/>
      <c r="AM41" s="22"/>
      <c r="AN41" s="11"/>
      <c r="AO41" s="11"/>
      <c r="AP41" s="11"/>
      <c r="AQ41" s="11"/>
      <c r="AR41" s="11"/>
      <c r="AS41" s="22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22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0"/>
    </row>
    <row r="42" spans="1:76" ht="13.5" thickBot="1">
      <c r="A42" s="35">
        <v>39</v>
      </c>
      <c r="B42" s="33">
        <v>11149.999999999998</v>
      </c>
      <c r="C42" s="33">
        <v>12041.999999999998</v>
      </c>
      <c r="D42" s="11"/>
      <c r="E42" s="11"/>
      <c r="F42" s="22"/>
      <c r="G42" s="11"/>
      <c r="H42" s="11"/>
      <c r="I42" s="11"/>
      <c r="J42" s="11"/>
      <c r="K42" s="11"/>
      <c r="L42" s="11"/>
      <c r="M42" s="11"/>
      <c r="N42" s="11"/>
      <c r="O42" s="22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22"/>
      <c r="AK42" s="11"/>
      <c r="AL42" s="11"/>
      <c r="AM42" s="22"/>
      <c r="AN42" s="11"/>
      <c r="AO42" s="11"/>
      <c r="AP42" s="11"/>
      <c r="AQ42" s="11"/>
      <c r="AR42" s="11"/>
      <c r="AS42" s="22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22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0"/>
    </row>
    <row r="43" spans="1:76" ht="13.5" thickBot="1">
      <c r="A43" s="35">
        <v>40</v>
      </c>
      <c r="B43" s="33">
        <v>20928.48</v>
      </c>
      <c r="C43" s="33">
        <v>25742.0304</v>
      </c>
      <c r="D43" s="11"/>
      <c r="E43" s="11"/>
      <c r="F43" s="22"/>
      <c r="G43" s="11"/>
      <c r="H43" s="11"/>
      <c r="I43" s="11"/>
      <c r="J43" s="11"/>
      <c r="K43" s="11"/>
      <c r="L43" s="11"/>
      <c r="M43" s="11"/>
      <c r="N43" s="11"/>
      <c r="O43" s="22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22"/>
      <c r="AK43" s="11"/>
      <c r="AL43" s="11"/>
      <c r="AM43" s="22"/>
      <c r="AN43" s="11"/>
      <c r="AO43" s="11"/>
      <c r="AP43" s="11"/>
      <c r="AQ43" s="11"/>
      <c r="AR43" s="11"/>
      <c r="AS43" s="22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22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0"/>
    </row>
    <row r="44" spans="1:76" ht="13.5" thickBot="1">
      <c r="A44" s="34">
        <v>41</v>
      </c>
      <c r="B44" s="33">
        <v>42661.6</v>
      </c>
      <c r="C44" s="33">
        <v>46074.52799999999</v>
      </c>
      <c r="D44" s="11"/>
      <c r="E44" s="11"/>
      <c r="F44" s="22"/>
      <c r="G44" s="11"/>
      <c r="H44" s="11"/>
      <c r="I44" s="11"/>
      <c r="J44" s="11"/>
      <c r="K44" s="11"/>
      <c r="L44" s="11"/>
      <c r="M44" s="11"/>
      <c r="N44" s="11"/>
      <c r="O44" s="22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22"/>
      <c r="AK44" s="11"/>
      <c r="AL44" s="11"/>
      <c r="AM44" s="22"/>
      <c r="AN44" s="11"/>
      <c r="AO44" s="11"/>
      <c r="AP44" s="11"/>
      <c r="AQ44" s="11"/>
      <c r="AR44" s="11"/>
      <c r="AS44" s="22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22"/>
      <c r="BL44" s="11">
        <v>42624.6</v>
      </c>
      <c r="BM44" s="11">
        <v>46031.33</v>
      </c>
      <c r="BN44" s="22">
        <v>14</v>
      </c>
      <c r="BO44" s="11"/>
      <c r="BP44" s="11"/>
      <c r="BQ44" s="11"/>
      <c r="BR44" s="11"/>
      <c r="BS44" s="11"/>
      <c r="BT44" s="11"/>
      <c r="BU44" s="11"/>
      <c r="BV44" s="11"/>
      <c r="BW44" s="11"/>
      <c r="BX44" s="10"/>
    </row>
    <row r="45" spans="1:76" ht="13.5" thickBot="1">
      <c r="A45" s="35">
        <v>42</v>
      </c>
      <c r="B45" s="33">
        <v>27955</v>
      </c>
      <c r="C45" s="33">
        <v>31571.4</v>
      </c>
      <c r="D45" s="11"/>
      <c r="E45" s="11"/>
      <c r="F45" s="22"/>
      <c r="G45" s="11"/>
      <c r="H45" s="11"/>
      <c r="I45" s="11"/>
      <c r="J45" s="11"/>
      <c r="K45" s="11"/>
      <c r="L45" s="11"/>
      <c r="M45" s="11"/>
      <c r="N45" s="11"/>
      <c r="O45" s="22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22"/>
      <c r="AK45" s="11"/>
      <c r="AL45" s="11"/>
      <c r="AM45" s="22"/>
      <c r="AN45" s="11"/>
      <c r="AO45" s="11"/>
      <c r="AP45" s="11"/>
      <c r="AQ45" s="11"/>
      <c r="AR45" s="11"/>
      <c r="AS45" s="22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22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0"/>
    </row>
    <row r="46" spans="1:76" ht="13.5" thickBot="1">
      <c r="A46" s="35">
        <v>43</v>
      </c>
      <c r="B46" s="33">
        <v>7290</v>
      </c>
      <c r="C46" s="33">
        <v>7873.2</v>
      </c>
      <c r="D46" s="11"/>
      <c r="E46" s="11"/>
      <c r="F46" s="22"/>
      <c r="G46" s="11"/>
      <c r="H46" s="11"/>
      <c r="I46" s="11"/>
      <c r="J46" s="11"/>
      <c r="K46" s="11"/>
      <c r="L46" s="11"/>
      <c r="M46" s="11"/>
      <c r="N46" s="11"/>
      <c r="O46" s="22"/>
      <c r="P46" s="11"/>
      <c r="Q46" s="11"/>
      <c r="R46" s="11"/>
      <c r="S46" s="11"/>
      <c r="T46" s="11"/>
      <c r="U46" s="11"/>
      <c r="V46" s="11"/>
      <c r="W46" s="11"/>
      <c r="X46" s="11"/>
      <c r="Y46" s="11">
        <v>7800</v>
      </c>
      <c r="Z46" s="11">
        <v>8424</v>
      </c>
      <c r="AA46" s="22">
        <v>5</v>
      </c>
      <c r="AB46" s="11">
        <v>5982</v>
      </c>
      <c r="AC46" s="11">
        <v>6460.56</v>
      </c>
      <c r="AD46" s="22">
        <v>11</v>
      </c>
      <c r="AE46" s="11"/>
      <c r="AF46" s="11"/>
      <c r="AG46" s="11"/>
      <c r="AH46" s="11"/>
      <c r="AI46" s="11"/>
      <c r="AJ46" s="22"/>
      <c r="AK46" s="11"/>
      <c r="AL46" s="11"/>
      <c r="AM46" s="22"/>
      <c r="AN46" s="11"/>
      <c r="AO46" s="11"/>
      <c r="AP46" s="11"/>
      <c r="AQ46" s="11"/>
      <c r="AR46" s="11"/>
      <c r="AS46" s="22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22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0"/>
    </row>
    <row r="47" spans="1:76" ht="13.5" thickBot="1">
      <c r="A47" s="34">
        <v>44</v>
      </c>
      <c r="B47" s="33">
        <v>23099.999999999996</v>
      </c>
      <c r="C47" s="33">
        <v>24948</v>
      </c>
      <c r="D47" s="11"/>
      <c r="E47" s="11"/>
      <c r="F47" s="22"/>
      <c r="G47" s="11"/>
      <c r="H47" s="11"/>
      <c r="I47" s="11"/>
      <c r="J47" s="11">
        <v>22800</v>
      </c>
      <c r="K47" s="11">
        <v>24624</v>
      </c>
      <c r="L47" s="22">
        <v>12</v>
      </c>
      <c r="M47" s="11"/>
      <c r="N47" s="11"/>
      <c r="O47" s="22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22"/>
      <c r="AK47" s="11"/>
      <c r="AL47" s="11"/>
      <c r="AM47" s="22"/>
      <c r="AN47" s="11"/>
      <c r="AO47" s="11"/>
      <c r="AP47" s="11"/>
      <c r="AQ47" s="11"/>
      <c r="AR47" s="11"/>
      <c r="AS47" s="22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22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0"/>
    </row>
    <row r="48" spans="1:76" ht="13.5" thickBot="1">
      <c r="A48" s="35">
        <v>45</v>
      </c>
      <c r="B48" s="33">
        <v>9299.999999999998</v>
      </c>
      <c r="C48" s="33">
        <v>10044</v>
      </c>
      <c r="D48" s="11">
        <v>2780</v>
      </c>
      <c r="E48" s="11">
        <v>3002.4</v>
      </c>
      <c r="F48" s="22">
        <v>10</v>
      </c>
      <c r="G48" s="11"/>
      <c r="H48" s="11"/>
      <c r="I48" s="11"/>
      <c r="J48" s="11"/>
      <c r="K48" s="11"/>
      <c r="L48" s="22"/>
      <c r="M48" s="11">
        <v>8200</v>
      </c>
      <c r="N48" s="11">
        <v>8856</v>
      </c>
      <c r="O48" s="22">
        <v>11</v>
      </c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>
        <v>10000</v>
      </c>
      <c r="AI48" s="11">
        <v>10800</v>
      </c>
      <c r="AJ48" s="22">
        <v>11</v>
      </c>
      <c r="AK48" s="11"/>
      <c r="AL48" s="11"/>
      <c r="AM48" s="22"/>
      <c r="AN48" s="11"/>
      <c r="AO48" s="11"/>
      <c r="AP48" s="11"/>
      <c r="AQ48" s="11"/>
      <c r="AR48" s="11"/>
      <c r="AS48" s="22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22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0"/>
    </row>
    <row r="49" spans="1:76" ht="13.5" thickBot="1">
      <c r="A49" s="35">
        <v>46</v>
      </c>
      <c r="B49" s="33">
        <v>22653.658536585364</v>
      </c>
      <c r="C49" s="33">
        <v>27864</v>
      </c>
      <c r="D49" s="11"/>
      <c r="E49" s="11"/>
      <c r="F49" s="22"/>
      <c r="G49" s="11"/>
      <c r="H49" s="11"/>
      <c r="I49" s="11"/>
      <c r="J49" s="11"/>
      <c r="K49" s="11"/>
      <c r="L49" s="22"/>
      <c r="M49" s="11"/>
      <c r="N49" s="11"/>
      <c r="O49" s="22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22"/>
      <c r="AK49" s="11"/>
      <c r="AL49" s="11"/>
      <c r="AM49" s="22"/>
      <c r="AN49" s="11"/>
      <c r="AO49" s="11"/>
      <c r="AP49" s="11"/>
      <c r="AQ49" s="11"/>
      <c r="AR49" s="11"/>
      <c r="AS49" s="22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>
        <v>28036.8</v>
      </c>
      <c r="BJ49" s="11">
        <v>30279.74</v>
      </c>
      <c r="BK49" s="22">
        <v>12</v>
      </c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0"/>
    </row>
    <row r="50" spans="1:76" ht="13.5" thickBot="1">
      <c r="A50" s="34">
        <v>47</v>
      </c>
      <c r="B50" s="33">
        <v>7640</v>
      </c>
      <c r="C50" s="33">
        <v>8278.2</v>
      </c>
      <c r="D50" s="11"/>
      <c r="E50" s="11"/>
      <c r="F50" s="22"/>
      <c r="G50" s="11"/>
      <c r="H50" s="11"/>
      <c r="I50" s="11"/>
      <c r="J50" s="11"/>
      <c r="K50" s="11"/>
      <c r="L50" s="22"/>
      <c r="M50" s="11"/>
      <c r="N50" s="11"/>
      <c r="O50" s="22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22"/>
      <c r="AK50" s="11"/>
      <c r="AL50" s="11"/>
      <c r="AM50" s="22"/>
      <c r="AN50" s="11"/>
      <c r="AO50" s="11"/>
      <c r="AP50" s="11"/>
      <c r="AQ50" s="11"/>
      <c r="AR50" s="11"/>
      <c r="AS50" s="22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0"/>
    </row>
    <row r="51" spans="1:76" ht="13.5" thickBot="1">
      <c r="A51" s="35">
        <v>48</v>
      </c>
      <c r="B51" s="33">
        <v>5756.055555555555</v>
      </c>
      <c r="C51" s="33">
        <v>6216.54</v>
      </c>
      <c r="D51" s="11">
        <v>6270</v>
      </c>
      <c r="E51" s="11">
        <v>6771.6</v>
      </c>
      <c r="F51" s="22">
        <v>10</v>
      </c>
      <c r="G51" s="11"/>
      <c r="H51" s="11"/>
      <c r="I51" s="11"/>
      <c r="J51" s="11">
        <v>4890</v>
      </c>
      <c r="K51" s="11">
        <v>5281.2</v>
      </c>
      <c r="L51" s="22">
        <v>12</v>
      </c>
      <c r="M51" s="11"/>
      <c r="N51" s="11"/>
      <c r="O51" s="22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22"/>
      <c r="AK51" s="11">
        <v>6765</v>
      </c>
      <c r="AL51" s="11">
        <v>7306.2</v>
      </c>
      <c r="AM51" s="22">
        <v>12</v>
      </c>
      <c r="AN51" s="11"/>
      <c r="AO51" s="11"/>
      <c r="AP51" s="11"/>
      <c r="AQ51" s="11">
        <v>5607</v>
      </c>
      <c r="AR51" s="11">
        <v>6055.56</v>
      </c>
      <c r="AS51" s="22">
        <v>12</v>
      </c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0"/>
    </row>
    <row r="52" spans="1:76" ht="13.5" thickBot="1">
      <c r="A52" s="35">
        <v>49</v>
      </c>
      <c r="B52" s="33">
        <v>7344</v>
      </c>
      <c r="C52" s="33">
        <v>7931.52</v>
      </c>
      <c r="D52" s="11"/>
      <c r="E52" s="11"/>
      <c r="F52" s="22"/>
      <c r="G52" s="11"/>
      <c r="H52" s="11"/>
      <c r="I52" s="11"/>
      <c r="J52" s="11"/>
      <c r="K52" s="11"/>
      <c r="L52" s="22"/>
      <c r="M52" s="11"/>
      <c r="N52" s="11"/>
      <c r="O52" s="22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22"/>
      <c r="AK52" s="11"/>
      <c r="AL52" s="11"/>
      <c r="AM52" s="22"/>
      <c r="AN52" s="11"/>
      <c r="AO52" s="11"/>
      <c r="AP52" s="11"/>
      <c r="AQ52" s="11"/>
      <c r="AR52" s="11"/>
      <c r="AS52" s="22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0"/>
    </row>
    <row r="53" spans="1:76" ht="13.5" thickBot="1">
      <c r="A53" s="34">
        <v>50</v>
      </c>
      <c r="B53" s="33">
        <v>10800</v>
      </c>
      <c r="C53" s="33">
        <v>11664</v>
      </c>
      <c r="D53" s="11"/>
      <c r="E53" s="11"/>
      <c r="F53" s="22"/>
      <c r="G53" s="11"/>
      <c r="H53" s="11"/>
      <c r="I53" s="11"/>
      <c r="J53" s="11"/>
      <c r="K53" s="11"/>
      <c r="L53" s="22"/>
      <c r="M53" s="11">
        <v>10500</v>
      </c>
      <c r="N53" s="11">
        <v>11340</v>
      </c>
      <c r="O53" s="22">
        <v>11</v>
      </c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>
        <v>11300</v>
      </c>
      <c r="AI53" s="11">
        <v>12204</v>
      </c>
      <c r="AJ53" s="22">
        <v>11</v>
      </c>
      <c r="AK53" s="11">
        <v>3850</v>
      </c>
      <c r="AL53" s="11">
        <v>4158</v>
      </c>
      <c r="AM53" s="22">
        <v>12</v>
      </c>
      <c r="AN53" s="11"/>
      <c r="AO53" s="11"/>
      <c r="AP53" s="11"/>
      <c r="AQ53" s="11"/>
      <c r="AR53" s="11"/>
      <c r="AS53" s="22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0"/>
    </row>
    <row r="54" spans="1:76" ht="13.5" thickBot="1">
      <c r="A54" s="35">
        <v>51</v>
      </c>
      <c r="B54" s="33">
        <v>49950</v>
      </c>
      <c r="C54" s="33">
        <v>53946</v>
      </c>
      <c r="D54" s="11"/>
      <c r="E54" s="11"/>
      <c r="F54" s="22"/>
      <c r="G54" s="11"/>
      <c r="H54" s="11"/>
      <c r="I54" s="11"/>
      <c r="J54" s="11"/>
      <c r="K54" s="11"/>
      <c r="L54" s="22"/>
      <c r="M54" s="11"/>
      <c r="N54" s="11"/>
      <c r="O54" s="22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22"/>
      <c r="AK54" s="11"/>
      <c r="AL54" s="11"/>
      <c r="AM54" s="22"/>
      <c r="AN54" s="11"/>
      <c r="AO54" s="11"/>
      <c r="AP54" s="11"/>
      <c r="AQ54" s="11"/>
      <c r="AR54" s="11"/>
      <c r="AS54" s="22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>
        <v>49680</v>
      </c>
      <c r="BP54" s="11">
        <v>53654.4</v>
      </c>
      <c r="BQ54" s="22">
        <v>12</v>
      </c>
      <c r="BR54" s="11"/>
      <c r="BS54" s="11"/>
      <c r="BT54" s="11"/>
      <c r="BU54" s="11"/>
      <c r="BV54" s="11"/>
      <c r="BW54" s="11"/>
      <c r="BX54" s="10"/>
    </row>
    <row r="55" spans="1:76" ht="13.5" thickBot="1">
      <c r="A55" s="35">
        <v>52</v>
      </c>
      <c r="B55" s="33">
        <v>18994.4</v>
      </c>
      <c r="C55" s="33">
        <v>20543.112</v>
      </c>
      <c r="D55" s="11"/>
      <c r="E55" s="11"/>
      <c r="F55" s="22"/>
      <c r="G55" s="11"/>
      <c r="H55" s="11"/>
      <c r="I55" s="11"/>
      <c r="J55" s="11"/>
      <c r="K55" s="11"/>
      <c r="L55" s="22"/>
      <c r="M55" s="11"/>
      <c r="N55" s="11"/>
      <c r="O55" s="22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22"/>
      <c r="AK55" s="11"/>
      <c r="AL55" s="11"/>
      <c r="AM55" s="22"/>
      <c r="AN55" s="11"/>
      <c r="AO55" s="11"/>
      <c r="AP55" s="11"/>
      <c r="AQ55" s="11"/>
      <c r="AR55" s="11"/>
      <c r="AS55" s="22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0"/>
    </row>
    <row r="56" spans="1:76" ht="13.5" thickBot="1">
      <c r="A56" s="34">
        <v>53</v>
      </c>
      <c r="B56" s="33">
        <v>54400</v>
      </c>
      <c r="C56" s="33">
        <v>58752</v>
      </c>
      <c r="D56" s="11"/>
      <c r="E56" s="11"/>
      <c r="F56" s="22"/>
      <c r="G56" s="11"/>
      <c r="H56" s="11"/>
      <c r="I56" s="11"/>
      <c r="J56" s="11"/>
      <c r="K56" s="11"/>
      <c r="L56" s="22"/>
      <c r="M56" s="11">
        <v>51200</v>
      </c>
      <c r="N56" s="11">
        <v>62976</v>
      </c>
      <c r="O56" s="22">
        <v>11</v>
      </c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>
        <v>31040</v>
      </c>
      <c r="AI56" s="11">
        <v>33523.2</v>
      </c>
      <c r="AJ56" s="22">
        <v>11</v>
      </c>
      <c r="AK56" s="11"/>
      <c r="AL56" s="11"/>
      <c r="AM56" s="22"/>
      <c r="AN56" s="11"/>
      <c r="AO56" s="11"/>
      <c r="AP56" s="11"/>
      <c r="AQ56" s="11"/>
      <c r="AR56" s="11"/>
      <c r="AS56" s="22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0"/>
    </row>
    <row r="57" spans="1:76" ht="13.5" thickBot="1">
      <c r="A57" s="35">
        <v>54</v>
      </c>
      <c r="B57" s="33">
        <v>27681</v>
      </c>
      <c r="C57" s="33">
        <v>29895.48</v>
      </c>
      <c r="D57" s="11"/>
      <c r="E57" s="11"/>
      <c r="F57" s="22"/>
      <c r="G57" s="11"/>
      <c r="H57" s="11"/>
      <c r="I57" s="11"/>
      <c r="J57" s="11"/>
      <c r="K57" s="11"/>
      <c r="L57" s="22"/>
      <c r="M57" s="11">
        <v>35550</v>
      </c>
      <c r="N57" s="11">
        <v>42871.5</v>
      </c>
      <c r="O57" s="22">
        <v>11</v>
      </c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>
        <v>29580</v>
      </c>
      <c r="AI57" s="11">
        <v>32378.4</v>
      </c>
      <c r="AJ57" s="22">
        <v>11</v>
      </c>
      <c r="AK57" s="11"/>
      <c r="AL57" s="11"/>
      <c r="AM57" s="22"/>
      <c r="AN57" s="11"/>
      <c r="AO57" s="11"/>
      <c r="AP57" s="11"/>
      <c r="AQ57" s="11"/>
      <c r="AR57" s="11"/>
      <c r="AS57" s="22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0"/>
    </row>
    <row r="58" spans="1:76" ht="13.5" thickBot="1">
      <c r="A58" s="35">
        <v>55</v>
      </c>
      <c r="B58" s="33">
        <v>10166.666666666664</v>
      </c>
      <c r="C58" s="33">
        <v>10980</v>
      </c>
      <c r="D58" s="11">
        <v>9000</v>
      </c>
      <c r="E58" s="11">
        <v>9720</v>
      </c>
      <c r="F58" s="22">
        <v>10</v>
      </c>
      <c r="G58" s="11"/>
      <c r="H58" s="11"/>
      <c r="I58" s="11"/>
      <c r="J58" s="11">
        <v>8760</v>
      </c>
      <c r="K58" s="11">
        <v>9460.8</v>
      </c>
      <c r="L58" s="22">
        <v>12</v>
      </c>
      <c r="M58" s="11"/>
      <c r="N58" s="11"/>
      <c r="O58" s="22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22"/>
      <c r="AK58" s="11"/>
      <c r="AL58" s="11"/>
      <c r="AM58" s="22"/>
      <c r="AN58" s="11"/>
      <c r="AO58" s="11"/>
      <c r="AP58" s="11"/>
      <c r="AQ58" s="11">
        <v>9300</v>
      </c>
      <c r="AR58" s="11">
        <v>10044</v>
      </c>
      <c r="AS58" s="22">
        <v>12</v>
      </c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0"/>
    </row>
    <row r="59" spans="1:76" ht="13.5" thickBot="1">
      <c r="A59" s="34">
        <v>56</v>
      </c>
      <c r="B59" s="33">
        <v>10172.962962962964</v>
      </c>
      <c r="C59" s="33">
        <v>10986.8</v>
      </c>
      <c r="D59" s="11"/>
      <c r="E59" s="11"/>
      <c r="F59" s="22"/>
      <c r="G59" s="11"/>
      <c r="H59" s="11"/>
      <c r="I59" s="11"/>
      <c r="J59" s="11"/>
      <c r="K59" s="11"/>
      <c r="L59" s="22"/>
      <c r="M59" s="11"/>
      <c r="N59" s="11"/>
      <c r="O59" s="22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22"/>
      <c r="AK59" s="11"/>
      <c r="AL59" s="11"/>
      <c r="AM59" s="22"/>
      <c r="AN59" s="11"/>
      <c r="AO59" s="11"/>
      <c r="AP59" s="11"/>
      <c r="AQ59" s="11"/>
      <c r="AR59" s="11"/>
      <c r="AS59" s="22"/>
      <c r="AT59" s="11"/>
      <c r="AU59" s="11"/>
      <c r="AV59" s="11"/>
      <c r="AW59" s="11"/>
      <c r="AX59" s="11"/>
      <c r="AY59" s="11"/>
      <c r="AZ59" s="11"/>
      <c r="BA59" s="11"/>
      <c r="BB59" s="11"/>
      <c r="BC59" s="11">
        <v>10210</v>
      </c>
      <c r="BD59" s="11">
        <v>11026.8</v>
      </c>
      <c r="BE59" s="22">
        <v>11</v>
      </c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0"/>
    </row>
    <row r="60" spans="1:76" ht="13.5" thickBot="1">
      <c r="A60" s="34">
        <v>57</v>
      </c>
      <c r="B60" s="33">
        <v>7625</v>
      </c>
      <c r="C60" s="33">
        <v>8235</v>
      </c>
      <c r="D60" s="11">
        <v>8210</v>
      </c>
      <c r="E60" s="11">
        <v>8866.8</v>
      </c>
      <c r="F60" s="22">
        <v>10</v>
      </c>
      <c r="G60" s="11"/>
      <c r="H60" s="11"/>
      <c r="I60" s="11"/>
      <c r="J60" s="11"/>
      <c r="K60" s="11"/>
      <c r="L60" s="11"/>
      <c r="M60" s="11"/>
      <c r="N60" s="11"/>
      <c r="O60" s="22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22"/>
      <c r="AK60" s="11">
        <v>7955</v>
      </c>
      <c r="AL60" s="11">
        <v>8591.4</v>
      </c>
      <c r="AM60" s="22">
        <v>12</v>
      </c>
      <c r="AN60" s="11"/>
      <c r="AO60" s="11"/>
      <c r="AP60" s="11"/>
      <c r="AQ60" s="11">
        <v>7575</v>
      </c>
      <c r="AR60" s="11">
        <v>8181</v>
      </c>
      <c r="AS60" s="22">
        <v>12</v>
      </c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22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0"/>
    </row>
    <row r="61" spans="1:76" ht="13.5" thickBot="1">
      <c r="A61" s="35">
        <v>58</v>
      </c>
      <c r="B61" s="33">
        <v>1380</v>
      </c>
      <c r="C61" s="33">
        <v>1490.4</v>
      </c>
      <c r="D61" s="11">
        <v>1425</v>
      </c>
      <c r="E61" s="11">
        <v>1539</v>
      </c>
      <c r="F61" s="22">
        <v>10</v>
      </c>
      <c r="G61" s="11"/>
      <c r="H61" s="11"/>
      <c r="I61" s="11"/>
      <c r="J61" s="11"/>
      <c r="K61" s="11"/>
      <c r="L61" s="11"/>
      <c r="M61" s="11"/>
      <c r="N61" s="11"/>
      <c r="O61" s="22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22"/>
      <c r="AK61" s="11"/>
      <c r="AL61" s="11"/>
      <c r="AM61" s="22"/>
      <c r="AN61" s="11"/>
      <c r="AO61" s="11"/>
      <c r="AP61" s="11"/>
      <c r="AQ61" s="11">
        <v>1715</v>
      </c>
      <c r="AR61" s="11">
        <v>1820.2</v>
      </c>
      <c r="AS61" s="22">
        <v>12</v>
      </c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22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0"/>
    </row>
    <row r="62" spans="1:76" ht="13.5" thickBot="1">
      <c r="A62" s="35">
        <v>59</v>
      </c>
      <c r="B62" s="33">
        <v>3960</v>
      </c>
      <c r="C62" s="33">
        <v>4276.8</v>
      </c>
      <c r="D62" s="11"/>
      <c r="E62" s="11"/>
      <c r="F62" s="22"/>
      <c r="G62" s="11"/>
      <c r="H62" s="11"/>
      <c r="I62" s="11"/>
      <c r="J62" s="11"/>
      <c r="K62" s="11"/>
      <c r="L62" s="11"/>
      <c r="M62" s="11"/>
      <c r="N62" s="11"/>
      <c r="O62" s="22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22"/>
      <c r="AK62" s="11"/>
      <c r="AL62" s="11"/>
      <c r="AM62" s="22"/>
      <c r="AN62" s="11"/>
      <c r="AO62" s="11"/>
      <c r="AP62" s="11"/>
      <c r="AQ62" s="11"/>
      <c r="AR62" s="11"/>
      <c r="AS62" s="22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22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0"/>
    </row>
    <row r="63" spans="1:76" ht="13.5" thickBot="1">
      <c r="A63" s="34">
        <v>60</v>
      </c>
      <c r="B63" s="33">
        <v>14500</v>
      </c>
      <c r="C63" s="33">
        <v>15660</v>
      </c>
      <c r="D63" s="11"/>
      <c r="E63" s="11"/>
      <c r="F63" s="22"/>
      <c r="G63" s="11"/>
      <c r="H63" s="11"/>
      <c r="I63" s="11"/>
      <c r="J63" s="11"/>
      <c r="K63" s="11"/>
      <c r="L63" s="11"/>
      <c r="M63" s="11"/>
      <c r="N63" s="11"/>
      <c r="O63" s="22"/>
      <c r="P63" s="11"/>
      <c r="Q63" s="11"/>
      <c r="R63" s="11"/>
      <c r="S63" s="11"/>
      <c r="T63" s="11"/>
      <c r="U63" s="11"/>
      <c r="V63" s="11">
        <v>8000</v>
      </c>
      <c r="W63" s="11">
        <v>8640</v>
      </c>
      <c r="X63" s="22">
        <v>2</v>
      </c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22"/>
      <c r="AK63" s="11"/>
      <c r="AL63" s="11"/>
      <c r="AM63" s="22"/>
      <c r="AN63" s="11"/>
      <c r="AO63" s="11"/>
      <c r="AP63" s="11"/>
      <c r="AQ63" s="11"/>
      <c r="AR63" s="11"/>
      <c r="AS63" s="22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22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0"/>
    </row>
    <row r="64" spans="1:76" ht="13.5" thickBot="1">
      <c r="A64" s="35">
        <v>61</v>
      </c>
      <c r="B64" s="33">
        <v>16841.44</v>
      </c>
      <c r="C64" s="33">
        <v>18676.2552</v>
      </c>
      <c r="D64" s="11"/>
      <c r="E64" s="11"/>
      <c r="F64" s="22"/>
      <c r="G64" s="11"/>
      <c r="H64" s="11"/>
      <c r="I64" s="11"/>
      <c r="J64" s="11"/>
      <c r="K64" s="11"/>
      <c r="L64" s="11"/>
      <c r="M64" s="11"/>
      <c r="N64" s="11"/>
      <c r="O64" s="22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22"/>
      <c r="AK64" s="11"/>
      <c r="AL64" s="11"/>
      <c r="AM64" s="22"/>
      <c r="AN64" s="11"/>
      <c r="AO64" s="11"/>
      <c r="AP64" s="11"/>
      <c r="AQ64" s="11"/>
      <c r="AR64" s="11"/>
      <c r="AS64" s="22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22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0"/>
    </row>
    <row r="65" spans="1:76" ht="13.5" thickBot="1">
      <c r="A65" s="35">
        <v>62</v>
      </c>
      <c r="B65" s="33">
        <v>56216</v>
      </c>
      <c r="C65" s="33">
        <v>60713.280000000006</v>
      </c>
      <c r="D65" s="11"/>
      <c r="E65" s="11"/>
      <c r="F65" s="22"/>
      <c r="G65" s="11"/>
      <c r="H65" s="11"/>
      <c r="I65" s="11"/>
      <c r="J65" s="11"/>
      <c r="K65" s="11"/>
      <c r="L65" s="11"/>
      <c r="M65" s="11"/>
      <c r="N65" s="11"/>
      <c r="O65" s="22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22"/>
      <c r="AK65" s="11"/>
      <c r="AL65" s="11"/>
      <c r="AM65" s="22"/>
      <c r="AN65" s="11"/>
      <c r="AO65" s="11"/>
      <c r="AP65" s="11"/>
      <c r="AQ65" s="11"/>
      <c r="AR65" s="11"/>
      <c r="AS65" s="22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22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0"/>
    </row>
    <row r="66" spans="1:76" ht="13.5" thickBot="1">
      <c r="A66" s="34">
        <v>63</v>
      </c>
      <c r="B66" s="33">
        <v>4790</v>
      </c>
      <c r="C66" s="33">
        <v>5173.200000000001</v>
      </c>
      <c r="D66" s="11"/>
      <c r="E66" s="11"/>
      <c r="F66" s="22"/>
      <c r="G66" s="11"/>
      <c r="H66" s="11"/>
      <c r="I66" s="11"/>
      <c r="J66" s="11"/>
      <c r="K66" s="11"/>
      <c r="L66" s="11"/>
      <c r="M66" s="11"/>
      <c r="N66" s="11"/>
      <c r="O66" s="22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22"/>
      <c r="AK66" s="11"/>
      <c r="AL66" s="11"/>
      <c r="AM66" s="22"/>
      <c r="AN66" s="11"/>
      <c r="AO66" s="11"/>
      <c r="AP66" s="11"/>
      <c r="AQ66" s="11"/>
      <c r="AR66" s="11"/>
      <c r="AS66" s="22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22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0"/>
    </row>
    <row r="67" spans="1:76" ht="13.5" thickBot="1">
      <c r="A67" s="35">
        <v>64</v>
      </c>
      <c r="B67" s="33">
        <v>24000</v>
      </c>
      <c r="C67" s="33">
        <v>25920</v>
      </c>
      <c r="D67" s="11"/>
      <c r="E67" s="11"/>
      <c r="F67" s="22"/>
      <c r="G67" s="11"/>
      <c r="H67" s="11"/>
      <c r="I67" s="11"/>
      <c r="J67" s="11"/>
      <c r="K67" s="11"/>
      <c r="L67" s="11"/>
      <c r="M67" s="11"/>
      <c r="N67" s="11"/>
      <c r="O67" s="22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>
        <v>26800</v>
      </c>
      <c r="AI67" s="11">
        <v>28944</v>
      </c>
      <c r="AJ67" s="22">
        <v>11</v>
      </c>
      <c r="AK67" s="11"/>
      <c r="AL67" s="11"/>
      <c r="AM67" s="22"/>
      <c r="AN67" s="11"/>
      <c r="AO67" s="11"/>
      <c r="AP67" s="11"/>
      <c r="AQ67" s="11"/>
      <c r="AR67" s="11"/>
      <c r="AS67" s="22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22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0"/>
    </row>
    <row r="68" spans="1:76" ht="13.5" thickBot="1">
      <c r="A68" s="35">
        <v>65</v>
      </c>
      <c r="B68" s="33">
        <v>1200</v>
      </c>
      <c r="C68" s="33">
        <v>1296</v>
      </c>
      <c r="D68" s="11">
        <v>1140</v>
      </c>
      <c r="E68" s="11">
        <v>1231.2</v>
      </c>
      <c r="F68" s="22">
        <v>10</v>
      </c>
      <c r="G68" s="11"/>
      <c r="H68" s="11"/>
      <c r="I68" s="11"/>
      <c r="J68" s="11"/>
      <c r="K68" s="11"/>
      <c r="L68" s="11"/>
      <c r="M68" s="11">
        <v>5280</v>
      </c>
      <c r="N68" s="11">
        <v>6494.4</v>
      </c>
      <c r="O68" s="22">
        <v>11</v>
      </c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22"/>
      <c r="AK68" s="11"/>
      <c r="AL68" s="11"/>
      <c r="AM68" s="22"/>
      <c r="AN68" s="11"/>
      <c r="AO68" s="11"/>
      <c r="AP68" s="11"/>
      <c r="AQ68" s="11"/>
      <c r="AR68" s="11"/>
      <c r="AS68" s="22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22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0"/>
    </row>
    <row r="69" spans="1:76" ht="13.5" thickBot="1">
      <c r="A69" s="34">
        <v>66</v>
      </c>
      <c r="B69" s="33">
        <v>19071.36</v>
      </c>
      <c r="C69" s="33">
        <v>20597.0688</v>
      </c>
      <c r="D69" s="11"/>
      <c r="E69" s="11"/>
      <c r="F69" s="22"/>
      <c r="G69" s="11"/>
      <c r="H69" s="11"/>
      <c r="I69" s="11"/>
      <c r="J69" s="11"/>
      <c r="K69" s="11"/>
      <c r="L69" s="11"/>
      <c r="M69" s="11">
        <v>26240</v>
      </c>
      <c r="N69" s="11">
        <v>32275.2</v>
      </c>
      <c r="O69" s="22">
        <v>11</v>
      </c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22"/>
      <c r="AK69" s="11"/>
      <c r="AL69" s="11"/>
      <c r="AM69" s="22"/>
      <c r="AN69" s="11"/>
      <c r="AO69" s="11"/>
      <c r="AP69" s="11"/>
      <c r="AQ69" s="11"/>
      <c r="AR69" s="11"/>
      <c r="AS69" s="22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22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0"/>
    </row>
    <row r="70" spans="1:76" ht="13.5" thickBot="1">
      <c r="A70" s="35">
        <v>67</v>
      </c>
      <c r="B70" s="33">
        <v>1600</v>
      </c>
      <c r="C70" s="33">
        <v>1728</v>
      </c>
      <c r="D70" s="11"/>
      <c r="E70" s="11"/>
      <c r="F70" s="22"/>
      <c r="G70" s="11"/>
      <c r="H70" s="11"/>
      <c r="I70" s="11"/>
      <c r="J70" s="11"/>
      <c r="K70" s="11"/>
      <c r="L70" s="11"/>
      <c r="M70" s="11"/>
      <c r="N70" s="11"/>
      <c r="O70" s="22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22"/>
      <c r="AK70" s="11"/>
      <c r="AL70" s="11"/>
      <c r="AM70" s="22"/>
      <c r="AN70" s="11"/>
      <c r="AO70" s="11"/>
      <c r="AP70" s="11"/>
      <c r="AQ70" s="11"/>
      <c r="AR70" s="11"/>
      <c r="AS70" s="22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22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0"/>
    </row>
    <row r="71" spans="1:76" ht="13.5" thickBot="1">
      <c r="A71" s="35">
        <v>68</v>
      </c>
      <c r="B71" s="33">
        <v>1520</v>
      </c>
      <c r="C71" s="33">
        <v>1641.6000000000001</v>
      </c>
      <c r="D71" s="11"/>
      <c r="E71" s="11"/>
      <c r="F71" s="22"/>
      <c r="G71" s="11"/>
      <c r="H71" s="11"/>
      <c r="I71" s="11"/>
      <c r="J71" s="11"/>
      <c r="K71" s="11"/>
      <c r="L71" s="11"/>
      <c r="M71" s="11"/>
      <c r="N71" s="11"/>
      <c r="O71" s="22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22"/>
      <c r="AK71" s="11"/>
      <c r="AL71" s="11"/>
      <c r="AM71" s="22"/>
      <c r="AN71" s="11"/>
      <c r="AO71" s="11"/>
      <c r="AP71" s="11"/>
      <c r="AQ71" s="11"/>
      <c r="AR71" s="11"/>
      <c r="AS71" s="22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22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0"/>
    </row>
    <row r="72" spans="1:76" ht="13.5" thickBot="1">
      <c r="A72" s="34">
        <v>69</v>
      </c>
      <c r="B72" s="33">
        <v>4880.444444444444</v>
      </c>
      <c r="C72" s="33">
        <v>5270.88</v>
      </c>
      <c r="D72" s="11"/>
      <c r="E72" s="11"/>
      <c r="F72" s="22"/>
      <c r="G72" s="11"/>
      <c r="H72" s="11"/>
      <c r="I72" s="11"/>
      <c r="J72" s="11"/>
      <c r="K72" s="11"/>
      <c r="L72" s="11"/>
      <c r="M72" s="11"/>
      <c r="N72" s="11"/>
      <c r="O72" s="22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22"/>
      <c r="AK72" s="11"/>
      <c r="AL72" s="11"/>
      <c r="AM72" s="22"/>
      <c r="AN72" s="11"/>
      <c r="AO72" s="11"/>
      <c r="AP72" s="11"/>
      <c r="AQ72" s="11"/>
      <c r="AR72" s="11"/>
      <c r="AS72" s="22"/>
      <c r="AT72" s="11"/>
      <c r="AU72" s="11"/>
      <c r="AV72" s="11"/>
      <c r="AW72" s="11"/>
      <c r="AX72" s="11"/>
      <c r="AY72" s="11"/>
      <c r="AZ72" s="11"/>
      <c r="BA72" s="11"/>
      <c r="BB72" s="11"/>
      <c r="BC72" s="11">
        <v>4898.4</v>
      </c>
      <c r="BD72" s="11">
        <v>5290.27</v>
      </c>
      <c r="BE72" s="22">
        <v>11</v>
      </c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0"/>
    </row>
    <row r="73" spans="1:76" ht="13.5" thickBot="1">
      <c r="A73" s="35">
        <v>70</v>
      </c>
      <c r="B73" s="33">
        <v>51411.62962962963</v>
      </c>
      <c r="C73" s="33">
        <v>55524.56</v>
      </c>
      <c r="D73" s="11"/>
      <c r="E73" s="11"/>
      <c r="F73" s="22"/>
      <c r="G73" s="11"/>
      <c r="H73" s="11"/>
      <c r="I73" s="11"/>
      <c r="J73" s="11"/>
      <c r="K73" s="11"/>
      <c r="L73" s="11"/>
      <c r="M73" s="11"/>
      <c r="N73" s="11"/>
      <c r="O73" s="22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22"/>
      <c r="AK73" s="11"/>
      <c r="AL73" s="11"/>
      <c r="AM73" s="22"/>
      <c r="AN73" s="11"/>
      <c r="AO73" s="11"/>
      <c r="AP73" s="11"/>
      <c r="AQ73" s="11"/>
      <c r="AR73" s="11"/>
      <c r="AS73" s="22"/>
      <c r="AT73" s="11"/>
      <c r="AU73" s="11"/>
      <c r="AV73" s="11"/>
      <c r="AW73" s="11"/>
      <c r="AX73" s="11"/>
      <c r="AY73" s="11"/>
      <c r="AZ73" s="11"/>
      <c r="BA73" s="11"/>
      <c r="BB73" s="11"/>
      <c r="BC73" s="11">
        <v>36330</v>
      </c>
      <c r="BD73" s="11">
        <v>39236.4</v>
      </c>
      <c r="BE73" s="22">
        <v>11</v>
      </c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0"/>
    </row>
    <row r="74" spans="1:76" ht="13.5" thickBot="1">
      <c r="A74" s="35">
        <v>71</v>
      </c>
      <c r="B74" s="33">
        <v>38208</v>
      </c>
      <c r="C74" s="33">
        <v>41264.64</v>
      </c>
      <c r="D74" s="11"/>
      <c r="E74" s="11"/>
      <c r="F74" s="22"/>
      <c r="G74" s="11"/>
      <c r="H74" s="11"/>
      <c r="I74" s="11"/>
      <c r="J74" s="11"/>
      <c r="K74" s="11"/>
      <c r="L74" s="11"/>
      <c r="M74" s="11"/>
      <c r="N74" s="11"/>
      <c r="O74" s="22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22"/>
      <c r="AK74" s="11"/>
      <c r="AL74" s="11"/>
      <c r="AM74" s="22"/>
      <c r="AN74" s="11"/>
      <c r="AO74" s="11"/>
      <c r="AP74" s="11"/>
      <c r="AQ74" s="11"/>
      <c r="AR74" s="11"/>
      <c r="AS74" s="22"/>
      <c r="AT74" s="11"/>
      <c r="AU74" s="11"/>
      <c r="AV74" s="11"/>
      <c r="AW74" s="11"/>
      <c r="AX74" s="11"/>
      <c r="AY74" s="11"/>
      <c r="AZ74" s="11"/>
      <c r="BA74" s="11"/>
      <c r="BB74" s="11"/>
      <c r="BC74" s="11">
        <v>33601.75</v>
      </c>
      <c r="BD74" s="11">
        <v>36289.89</v>
      </c>
      <c r="BE74" s="22">
        <v>11</v>
      </c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0"/>
    </row>
    <row r="75" spans="1:76" ht="12.75">
      <c r="A75" s="12"/>
      <c r="B75" s="23">
        <f>SUM(B4:B74)</f>
        <v>990864.857145438</v>
      </c>
      <c r="C75" s="23">
        <f>SUM(C4:C74)</f>
        <v>1099597.5328999998</v>
      </c>
      <c r="D75" s="23">
        <f>SUM(D4:D74)</f>
        <v>41360</v>
      </c>
      <c r="E75" s="23">
        <f>SUM(E4:E74)</f>
        <v>44660.8</v>
      </c>
      <c r="F75" s="23"/>
      <c r="G75" s="23">
        <f>SUM(G4:G74)</f>
        <v>7459</v>
      </c>
      <c r="H75" s="23">
        <f>SUM(H4:H74)</f>
        <v>8055.72</v>
      </c>
      <c r="I75" s="23"/>
      <c r="J75" s="23">
        <f>SUM(J4:J74)</f>
        <v>36450</v>
      </c>
      <c r="K75" s="23">
        <f>SUM(K4:K74)</f>
        <v>39366</v>
      </c>
      <c r="L75" s="23"/>
      <c r="M75" s="23">
        <f>SUM(M4:M74)</f>
        <v>161670</v>
      </c>
      <c r="N75" s="23">
        <f>SUM(N4:N74)</f>
        <v>191489.1</v>
      </c>
      <c r="O75" s="23"/>
      <c r="P75" s="23">
        <f>SUM(P4:P74)</f>
        <v>2160</v>
      </c>
      <c r="Q75" s="23">
        <f>SUM(Q4:Q74)</f>
        <v>2332.8</v>
      </c>
      <c r="R75" s="23"/>
      <c r="S75" s="23">
        <f>SUM(S4:S74)</f>
        <v>5000</v>
      </c>
      <c r="T75" s="23">
        <f>SUM(T4:T74)</f>
        <v>5400</v>
      </c>
      <c r="U75" s="23"/>
      <c r="V75" s="23">
        <f>SUM(V4:V74)</f>
        <v>8000</v>
      </c>
      <c r="W75" s="23">
        <f>SUM(W4:W74)</f>
        <v>8640</v>
      </c>
      <c r="X75" s="23"/>
      <c r="Y75" s="23">
        <f>SUM(Y4:Y74)</f>
        <v>7800</v>
      </c>
      <c r="Z75" s="23">
        <f>SUM(Z4:Z74)</f>
        <v>8424</v>
      </c>
      <c r="AA75" s="23"/>
      <c r="AB75" s="23">
        <f>SUM(AB4:AB74)</f>
        <v>5982</v>
      </c>
      <c r="AC75" s="23">
        <f>SUM(AC4:AC74)</f>
        <v>6460.56</v>
      </c>
      <c r="AD75" s="23"/>
      <c r="AE75" s="23">
        <f>SUM(AE4:AE74)</f>
        <v>16524</v>
      </c>
      <c r="AF75" s="23">
        <f>SUM(AF4:AF74)</f>
        <v>20324.52</v>
      </c>
      <c r="AG75" s="23"/>
      <c r="AH75" s="23">
        <f>SUM(AH4:AH74)</f>
        <v>200640</v>
      </c>
      <c r="AI75" s="23">
        <f>SUM(AI4:AI74)</f>
        <v>217123.19999999998</v>
      </c>
      <c r="AJ75" s="23"/>
      <c r="AK75" s="23">
        <f>SUM(AK4:AK74)</f>
        <v>20920</v>
      </c>
      <c r="AL75" s="23">
        <f>SUM(AL4:AL74)</f>
        <v>22593.6</v>
      </c>
      <c r="AM75" s="23"/>
      <c r="AN75" s="23">
        <f>SUM(AN4:AN74)</f>
        <v>1235</v>
      </c>
      <c r="AO75" s="23">
        <f>SUM(AO4:AO74)</f>
        <v>1333.8</v>
      </c>
      <c r="AP75" s="23"/>
      <c r="AQ75" s="23">
        <f>SUM(AQ4:AQ74)</f>
        <v>24197</v>
      </c>
      <c r="AR75" s="23">
        <f>SUM(AR4:AR74)</f>
        <v>26100.760000000002</v>
      </c>
      <c r="AS75" s="23"/>
      <c r="AT75" s="23">
        <f>SUM(AT4:AT74)</f>
        <v>17640</v>
      </c>
      <c r="AU75" s="23">
        <f>SUM(AU4:AU74)</f>
        <v>19051.2</v>
      </c>
      <c r="AV75" s="23"/>
      <c r="AW75" s="23">
        <f>SUM(AW4:AW74)</f>
        <v>34950</v>
      </c>
      <c r="AX75" s="23">
        <f>SUM(AX4:AX74)</f>
        <v>41211</v>
      </c>
      <c r="AY75" s="23"/>
      <c r="AZ75" s="23">
        <f>SUM(AZ4:AZ74)</f>
        <v>55900</v>
      </c>
      <c r="BA75" s="23">
        <f>SUM(BA4:BA74)</f>
        <v>60372</v>
      </c>
      <c r="BB75" s="23"/>
      <c r="BC75" s="23">
        <f>SUM(BC4:BC74)</f>
        <v>85040.15</v>
      </c>
      <c r="BD75" s="23">
        <f>SUM(BD4:BD74)</f>
        <v>91843.36</v>
      </c>
      <c r="BE75" s="23"/>
      <c r="BF75" s="23">
        <f>SUM(BF4:BF74)</f>
        <v>3936</v>
      </c>
      <c r="BG75" s="23">
        <f>SUM(BG4:BG74)</f>
        <v>4250.88</v>
      </c>
      <c r="BH75" s="23"/>
      <c r="BI75" s="23">
        <f>SUM(BI4:BI74)</f>
        <v>35858.4</v>
      </c>
      <c r="BJ75" s="23">
        <f>SUM(BJ4:BJ74)</f>
        <v>39002.71</v>
      </c>
      <c r="BK75" s="23"/>
      <c r="BL75" s="23">
        <f>SUM(BL4:BL74)</f>
        <v>42624.6</v>
      </c>
      <c r="BM75" s="23">
        <f>SUM(BM4:BM74)</f>
        <v>46031.33</v>
      </c>
      <c r="BN75" s="23"/>
      <c r="BO75" s="23">
        <f>SUM(BO4:BO74)</f>
        <v>49680</v>
      </c>
      <c r="BP75" s="23">
        <f>SUM(BP4:BP74)</f>
        <v>53654.4</v>
      </c>
      <c r="BQ75" s="23"/>
      <c r="BR75" s="23">
        <f>SUM(BR4:BR74)</f>
        <v>7240</v>
      </c>
      <c r="BS75" s="23">
        <f>SUM(BS4:BS74)</f>
        <v>8905.2</v>
      </c>
      <c r="BT75" s="23"/>
      <c r="BU75" s="23">
        <f>SUM(BU4:BU74)</f>
        <v>49200</v>
      </c>
      <c r="BV75" s="23">
        <f>SUM(BV4:BV74)</f>
        <v>53136</v>
      </c>
      <c r="BW75" s="23"/>
      <c r="BX75" s="10"/>
    </row>
  </sheetData>
  <sheetProtection/>
  <autoFilter ref="A3:AJ3"/>
  <mergeCells count="24">
    <mergeCell ref="AH2:AJ2"/>
    <mergeCell ref="D2:F2"/>
    <mergeCell ref="G2:I2"/>
    <mergeCell ref="J2:L2"/>
    <mergeCell ref="M2:O2"/>
    <mergeCell ref="P2:R2"/>
    <mergeCell ref="S2:U2"/>
    <mergeCell ref="AK2:AM2"/>
    <mergeCell ref="AN2:AP2"/>
    <mergeCell ref="AQ2:AS2"/>
    <mergeCell ref="AT2:AV2"/>
    <mergeCell ref="AW2:AY2"/>
    <mergeCell ref="V2:X2"/>
    <mergeCell ref="Y2:AA2"/>
    <mergeCell ref="AB2:AD2"/>
    <mergeCell ref="AE2:AG2"/>
    <mergeCell ref="BR2:BT2"/>
    <mergeCell ref="BU2:BW2"/>
    <mergeCell ref="AZ2:BB2"/>
    <mergeCell ref="BC2:BE2"/>
    <mergeCell ref="BF2:BH2"/>
    <mergeCell ref="BI2:BK2"/>
    <mergeCell ref="BL2:BN2"/>
    <mergeCell ref="BO2:BQ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asmirska</dc:creator>
  <cp:keywords/>
  <dc:description/>
  <cp:lastModifiedBy>Paulina Liszyk</cp:lastModifiedBy>
  <cp:lastPrinted>2016-11-02T11:29:27Z</cp:lastPrinted>
  <dcterms:created xsi:type="dcterms:W3CDTF">2010-04-16T08:33:21Z</dcterms:created>
  <dcterms:modified xsi:type="dcterms:W3CDTF">2017-01-10T13:50:46Z</dcterms:modified>
  <cp:category/>
  <cp:version/>
  <cp:contentType/>
  <cp:contentStatus/>
</cp:coreProperties>
</file>