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135" windowWidth="19110" windowHeight="6405" activeTab="0"/>
  </bookViews>
  <sheets>
    <sheet name="Zestawienie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<sst xmlns="http://schemas.openxmlformats.org/spreadsheetml/2006/main" count="36" uniqueCount="28">
  <si>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Lp</t>
  </si>
  <si>
    <t>Pakiet</t>
  </si>
  <si>
    <t>Kwota przeznaczona przez Zamawiajacego na wykonanie zamówienia
netto</t>
  </si>
  <si>
    <t>Kwota przeznaczona przez Zamawiajacego na wykonanie zamówienia
brutto</t>
  </si>
  <si>
    <t>razem</t>
  </si>
  <si>
    <t>termin płatności</t>
  </si>
  <si>
    <t>48 godzin</t>
  </si>
  <si>
    <t>60 dni</t>
  </si>
  <si>
    <t>pakiet nr 1</t>
  </si>
  <si>
    <t>pakiet nr 2</t>
  </si>
  <si>
    <t>pakiet nr 3</t>
  </si>
  <si>
    <t>pakiet nr 4</t>
  </si>
  <si>
    <t>pakiet nr 5</t>
  </si>
  <si>
    <t>pakiet nr 6</t>
  </si>
  <si>
    <t>pakiet nr 7</t>
  </si>
  <si>
    <t>pakiet nr 8</t>
  </si>
  <si>
    <t>pakiet nr 9</t>
  </si>
  <si>
    <t>pakiet nr 10</t>
  </si>
  <si>
    <t>pakiet nr 11</t>
  </si>
  <si>
    <t>pakiet nr 12</t>
  </si>
  <si>
    <t>1. Spółdzielnia Mleczarska
MLEKOVITA
ul. Ludowa 122
18-200 Wysokie Mazowieckie</t>
  </si>
  <si>
    <t>termin dostawy</t>
  </si>
  <si>
    <t xml:space="preserve">2.Rolniczo Pracownicza Spółdzielnia Mleczarska
ul. Częstochowska 26
97-420 Szczerców
</t>
  </si>
  <si>
    <t>24 godziny</t>
  </si>
  <si>
    <t xml:space="preserve">3.Firma Handlowo-Usługowa MAGNUM
Niedbała Andrzej
ul. Rzeźnicza 1
59-300 Lubin
</t>
  </si>
  <si>
    <t>pakiet nr 13</t>
  </si>
  <si>
    <t>4.Spółdzielnia Mleczarska KaMos
ul. Towarowa 41
58-400 Kamienna Góra</t>
  </si>
  <si>
    <t>2 razy w tygodniu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</si>
</sst>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zł-415];[Red]\-#,##0.00\ [$zł-415]"/>
    <numFmt numFmtId="169" formatCode="_-* #,##0.00\ _z_ł_-;\-* #,##0.00\ _z_ł_-;_-* \-??\ _z_ł_-;_-@_-"/>
    <numFmt numFmtId="170" formatCode="#,##0.00_ ;\-#,##0.00\ "/>
  </numFmts>
  <fonts count="5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i/>
      <sz val="11"/>
      <color indexed="55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10"/>
      <color indexed="8"/>
      <name val="Calibri"/>
      <family val="2"/>
    </font>
    <font>
      <sz val="9"/>
      <color indexed="8"/>
      <name val="Czcionka tekstu podstawowego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sz val="9"/>
      <color theme="1"/>
      <name val="Czcionka tekstu podstawowego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0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2" fillId="34" borderId="0" applyNumberFormat="0" applyBorder="0" applyAlignment="0" applyProtection="0"/>
    <xf numFmtId="0" fontId="2" fillId="22" borderId="0" applyNumberFormat="0" applyBorder="0" applyAlignment="0" applyProtection="0"/>
    <xf numFmtId="0" fontId="32" fillId="35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32" fillId="39" borderId="0" applyNumberFormat="0" applyBorder="0" applyAlignment="0" applyProtection="0"/>
    <xf numFmtId="0" fontId="2" fillId="32" borderId="0" applyNumberFormat="0" applyBorder="0" applyAlignment="0" applyProtection="0"/>
    <xf numFmtId="0" fontId="32" fillId="40" borderId="0" applyNumberFormat="0" applyBorder="0" applyAlignment="0" applyProtection="0"/>
    <xf numFmtId="0" fontId="2" fillId="6" borderId="0" applyNumberFormat="0" applyBorder="0" applyAlignment="0" applyProtection="0"/>
    <xf numFmtId="0" fontId="2" fillId="41" borderId="0" applyNumberFormat="0" applyBorder="0" applyAlignment="0" applyProtection="0"/>
    <xf numFmtId="0" fontId="32" fillId="42" borderId="0" applyNumberFormat="0" applyBorder="0" applyAlignment="0" applyProtection="0"/>
    <xf numFmtId="0" fontId="2" fillId="32" borderId="0" applyNumberFormat="0" applyBorder="0" applyAlignment="0" applyProtection="0"/>
    <xf numFmtId="0" fontId="2" fillId="43" borderId="0" applyNumberFormat="0" applyBorder="0" applyAlignment="0" applyProtection="0"/>
    <xf numFmtId="0" fontId="3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32" fillId="47" borderId="0" applyNumberFormat="0" applyBorder="0" applyAlignment="0" applyProtection="0"/>
    <xf numFmtId="0" fontId="2" fillId="24" borderId="0" applyNumberFormat="0" applyBorder="0" applyAlignment="0" applyProtection="0"/>
    <xf numFmtId="0" fontId="2" fillId="48" borderId="0" applyNumberFormat="0" applyBorder="0" applyAlignment="0" applyProtection="0"/>
    <xf numFmtId="0" fontId="3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38" borderId="0" applyNumberFormat="0" applyBorder="0" applyAlignment="0" applyProtection="0"/>
    <xf numFmtId="0" fontId="32" fillId="51" borderId="0" applyNumberFormat="0" applyBorder="0" applyAlignment="0" applyProtection="0"/>
    <xf numFmtId="0" fontId="2" fillId="32" borderId="0" applyNumberFormat="0" applyBorder="0" applyAlignment="0" applyProtection="0"/>
    <xf numFmtId="0" fontId="3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33" fillId="55" borderId="1" applyNumberFormat="0" applyAlignment="0" applyProtection="0"/>
    <xf numFmtId="0" fontId="3" fillId="6" borderId="2" applyNumberFormat="0" applyAlignment="0" applyProtection="0"/>
    <xf numFmtId="0" fontId="3" fillId="17" borderId="3" applyNumberFormat="0" applyAlignment="0" applyProtection="0"/>
    <xf numFmtId="0" fontId="34" fillId="56" borderId="4" applyNumberFormat="0" applyAlignment="0" applyProtection="0"/>
    <xf numFmtId="0" fontId="4" fillId="3" borderId="5" applyNumberFormat="0" applyAlignment="0" applyProtection="0"/>
    <xf numFmtId="0" fontId="4" fillId="57" borderId="5" applyNumberFormat="0" applyAlignment="0" applyProtection="0"/>
    <xf numFmtId="0" fontId="35" fillId="58" borderId="0" applyNumberFormat="0" applyBorder="0" applyAlignment="0" applyProtection="0"/>
    <xf numFmtId="0" fontId="5" fillId="1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6" fillId="0" borderId="7" applyNumberFormat="0" applyFill="0" applyAlignment="0" applyProtection="0"/>
    <xf numFmtId="0" fontId="38" fillId="59" borderId="8" applyNumberFormat="0" applyAlignment="0" applyProtection="0"/>
    <xf numFmtId="0" fontId="7" fillId="37" borderId="9" applyNumberFormat="0" applyAlignment="0" applyProtection="0"/>
    <xf numFmtId="0" fontId="7" fillId="60" borderId="9" applyNumberFormat="0" applyAlignment="0" applyProtection="0"/>
    <xf numFmtId="0" fontId="39" fillId="0" borderId="10" applyNumberFormat="0" applyFill="0" applyAlignment="0" applyProtection="0"/>
    <xf numFmtId="0" fontId="15" fillId="0" borderId="11" applyNumberFormat="0" applyFill="0" applyAlignment="0" applyProtection="0"/>
    <xf numFmtId="0" fontId="20" fillId="0" borderId="12" applyNumberFormat="0" applyFill="0" applyAlignment="0" applyProtection="0"/>
    <xf numFmtId="0" fontId="40" fillId="0" borderId="13" applyNumberFormat="0" applyFill="0" applyAlignment="0" applyProtection="0"/>
    <xf numFmtId="0" fontId="16" fillId="0" borderId="14" applyNumberFormat="0" applyFill="0" applyAlignment="0" applyProtection="0"/>
    <xf numFmtId="0" fontId="21" fillId="0" borderId="14" applyNumberFormat="0" applyFill="0" applyAlignment="0" applyProtection="0"/>
    <xf numFmtId="0" fontId="41" fillId="0" borderId="15" applyNumberFormat="0" applyFill="0" applyAlignment="0" applyProtection="0"/>
    <xf numFmtId="0" fontId="17" fillId="0" borderId="16" applyNumberFormat="0" applyFill="0" applyAlignment="0" applyProtection="0"/>
    <xf numFmtId="0" fontId="22" fillId="0" borderId="17" applyNumberFormat="0" applyFill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61" borderId="0" applyNumberFormat="0" applyBorder="0" applyAlignment="0" applyProtection="0"/>
    <xf numFmtId="0" fontId="8" fillId="62" borderId="0" applyNumberFormat="0" applyBorder="0" applyAlignment="0" applyProtection="0"/>
    <xf numFmtId="0" fontId="14" fillId="0" borderId="0">
      <alignment/>
      <protection/>
    </xf>
    <xf numFmtId="0" fontId="25" fillId="0" borderId="0">
      <alignment/>
      <protection/>
    </xf>
    <xf numFmtId="0" fontId="43" fillId="0" borderId="0">
      <alignment/>
      <protection/>
    </xf>
    <xf numFmtId="0" fontId="44" fillId="56" borderId="1" applyNumberFormat="0" applyAlignment="0" applyProtection="0"/>
    <xf numFmtId="0" fontId="9" fillId="3" borderId="2" applyNumberFormat="0" applyAlignment="0" applyProtection="0"/>
    <xf numFmtId="0" fontId="9" fillId="57" borderId="3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18" applyNumberFormat="0" applyFill="0" applyAlignment="0" applyProtection="0"/>
    <xf numFmtId="0" fontId="10" fillId="0" borderId="19" applyNumberFormat="0" applyFill="0" applyAlignment="0" applyProtection="0"/>
    <xf numFmtId="0" fontId="10" fillId="0" borderId="20" applyNumberFormat="0" applyFill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63" borderId="21" applyNumberFormat="0" applyFont="0" applyAlignment="0" applyProtection="0"/>
    <xf numFmtId="0" fontId="14" fillId="9" borderId="2" applyNumberFormat="0" applyAlignment="0" applyProtection="0"/>
    <xf numFmtId="0" fontId="14" fillId="9" borderId="22" applyNumberFormat="0" applyAlignment="0" applyProtection="0"/>
    <xf numFmtId="0" fontId="25" fillId="9" borderId="2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64" borderId="0" applyNumberFormat="0" applyBorder="0" applyAlignment="0" applyProtection="0"/>
    <xf numFmtId="0" fontId="12" fillId="7" borderId="0" applyNumberFormat="0" applyBorder="0" applyAlignment="0" applyProtection="0"/>
  </cellStyleXfs>
  <cellXfs count="24">
    <xf numFmtId="0" fontId="0" fillId="0" borderId="0" xfId="0" applyAlignment="1">
      <alignment/>
    </xf>
    <xf numFmtId="4" fontId="43" fillId="0" borderId="23" xfId="0" applyNumberFormat="1" applyFont="1" applyBorder="1" applyAlignment="1">
      <alignment/>
    </xf>
    <xf numFmtId="4" fontId="51" fillId="0" borderId="23" xfId="0" applyNumberFormat="1" applyFont="1" applyBorder="1" applyAlignment="1">
      <alignment wrapText="1"/>
    </xf>
    <xf numFmtId="4" fontId="51" fillId="0" borderId="23" xfId="0" applyNumberFormat="1" applyFont="1" applyBorder="1" applyAlignment="1">
      <alignment/>
    </xf>
    <xf numFmtId="4" fontId="51" fillId="0" borderId="23" xfId="0" applyNumberFormat="1" applyFont="1" applyFill="1" applyBorder="1" applyAlignment="1">
      <alignment/>
    </xf>
    <xf numFmtId="0" fontId="52" fillId="0" borderId="23" xfId="0" applyFont="1" applyBorder="1" applyAlignment="1">
      <alignment/>
    </xf>
    <xf numFmtId="4" fontId="52" fillId="0" borderId="23" xfId="0" applyNumberFormat="1" applyFont="1" applyBorder="1" applyAlignment="1">
      <alignment/>
    </xf>
    <xf numFmtId="0" fontId="53" fillId="0" borderId="24" xfId="0" applyFont="1" applyBorder="1" applyAlignment="1">
      <alignment/>
    </xf>
    <xf numFmtId="4" fontId="51" fillId="0" borderId="23" xfId="116" applyNumberFormat="1" applyFont="1" applyFill="1" applyBorder="1">
      <alignment/>
      <protection/>
    </xf>
    <xf numFmtId="0" fontId="51" fillId="0" borderId="23" xfId="0" applyFont="1" applyBorder="1" applyAlignment="1">
      <alignment/>
    </xf>
    <xf numFmtId="3" fontId="51" fillId="0" borderId="23" xfId="0" applyNumberFormat="1" applyFont="1" applyBorder="1" applyAlignment="1">
      <alignment/>
    </xf>
    <xf numFmtId="3" fontId="54" fillId="0" borderId="23" xfId="0" applyNumberFormat="1" applyFont="1" applyFill="1" applyBorder="1" applyAlignment="1">
      <alignment/>
    </xf>
    <xf numFmtId="4" fontId="54" fillId="0" borderId="23" xfId="116" applyNumberFormat="1" applyFont="1" applyFill="1" applyBorder="1">
      <alignment/>
      <protection/>
    </xf>
    <xf numFmtId="4" fontId="54" fillId="0" borderId="23" xfId="0" applyNumberFormat="1" applyFont="1" applyBorder="1" applyAlignment="1">
      <alignment/>
    </xf>
    <xf numFmtId="4" fontId="51" fillId="0" borderId="23" xfId="0" applyNumberFormat="1" applyFont="1" applyBorder="1" applyAlignment="1">
      <alignment vertical="center"/>
    </xf>
    <xf numFmtId="0" fontId="51" fillId="0" borderId="25" xfId="0" applyFont="1" applyBorder="1" applyAlignment="1">
      <alignment/>
    </xf>
    <xf numFmtId="0" fontId="51" fillId="0" borderId="26" xfId="0" applyFont="1" applyBorder="1" applyAlignment="1">
      <alignment/>
    </xf>
    <xf numFmtId="0" fontId="53" fillId="0" borderId="24" xfId="0" applyFont="1" applyBorder="1" applyAlignment="1">
      <alignment horizontal="left"/>
    </xf>
    <xf numFmtId="0" fontId="53" fillId="0" borderId="25" xfId="0" applyFont="1" applyBorder="1" applyAlignment="1">
      <alignment horizontal="left"/>
    </xf>
    <xf numFmtId="0" fontId="53" fillId="0" borderId="26" xfId="0" applyFont="1" applyBorder="1" applyAlignment="1">
      <alignment horizontal="left"/>
    </xf>
    <xf numFmtId="3" fontId="43" fillId="0" borderId="23" xfId="0" applyNumberFormat="1" applyFont="1" applyBorder="1" applyAlignment="1">
      <alignment/>
    </xf>
    <xf numFmtId="4" fontId="51" fillId="0" borderId="23" xfId="0" applyNumberFormat="1" applyFont="1" applyBorder="1" applyAlignment="1">
      <alignment horizontal="right" wrapText="1"/>
    </xf>
    <xf numFmtId="4" fontId="51" fillId="0" borderId="23" xfId="0" applyNumberFormat="1" applyFont="1" applyFill="1" applyBorder="1" applyAlignment="1">
      <alignment horizontal="right"/>
    </xf>
    <xf numFmtId="4" fontId="51" fillId="0" borderId="23" xfId="0" applyNumberFormat="1" applyFont="1" applyBorder="1" applyAlignment="1">
      <alignment horizontal="right" vertical="center"/>
    </xf>
  </cellXfs>
  <cellStyles count="127">
    <cellStyle name="Normal" xfId="0"/>
    <cellStyle name="20% - akcent 1" xfId="15"/>
    <cellStyle name="20% - akcent 1 2" xfId="16"/>
    <cellStyle name="20% - akcent 1 2 2" xfId="17"/>
    <cellStyle name="20% - akcent 2" xfId="18"/>
    <cellStyle name="20% - akcent 2 2" xfId="19"/>
    <cellStyle name="20% - akcent 2 2 2" xfId="20"/>
    <cellStyle name="20% - akcent 3" xfId="21"/>
    <cellStyle name="20% - akcent 3 2" xfId="22"/>
    <cellStyle name="20% - akcent 3 2 2" xfId="23"/>
    <cellStyle name="20% - akcent 4" xfId="24"/>
    <cellStyle name="20% - akcent 4 2" xfId="25"/>
    <cellStyle name="20% - akcent 4 2 2" xfId="26"/>
    <cellStyle name="20% - akcent 5" xfId="27"/>
    <cellStyle name="20% - akcent 5 2" xfId="28"/>
    <cellStyle name="20% - akcent 5 2 2" xfId="29"/>
    <cellStyle name="20% - akcent 6" xfId="30"/>
    <cellStyle name="20% - akcent 6 2" xfId="31"/>
    <cellStyle name="20% - akcent 6 2 2" xfId="32"/>
    <cellStyle name="40% - akcent 1" xfId="33"/>
    <cellStyle name="40% - akcent 1 2" xfId="34"/>
    <cellStyle name="40% - akcent 1 2 2" xfId="35"/>
    <cellStyle name="40% - akcent 2" xfId="36"/>
    <cellStyle name="40% - akcent 2 2" xfId="37"/>
    <cellStyle name="40% - akcent 3" xfId="38"/>
    <cellStyle name="40% - akcent 3 2" xfId="39"/>
    <cellStyle name="40% - akcent 3 2 2" xfId="40"/>
    <cellStyle name="40% - akcent 4" xfId="41"/>
    <cellStyle name="40% - akcent 4 2" xfId="42"/>
    <cellStyle name="40% - akcent 4 2 2" xfId="43"/>
    <cellStyle name="40% - akcent 5" xfId="44"/>
    <cellStyle name="40% - akcent 5 2" xfId="45"/>
    <cellStyle name="40% - akcent 5 2 2" xfId="46"/>
    <cellStyle name="40% - akcent 6" xfId="47"/>
    <cellStyle name="40% - akcent 6 2" xfId="48"/>
    <cellStyle name="40% - akcent 6 2 2" xfId="49"/>
    <cellStyle name="60% - akcent 1" xfId="50"/>
    <cellStyle name="60% - akcent 1 2" xfId="51"/>
    <cellStyle name="60% - akcent 1 2 2" xfId="52"/>
    <cellStyle name="60% - akcent 2" xfId="53"/>
    <cellStyle name="60% - akcent 2 2" xfId="54"/>
    <cellStyle name="60% - akcent 3" xfId="55"/>
    <cellStyle name="60% - akcent 3 2" xfId="56"/>
    <cellStyle name="60% - akcent 3 2 2" xfId="57"/>
    <cellStyle name="60% - akcent 4" xfId="58"/>
    <cellStyle name="60% - akcent 4 2" xfId="59"/>
    <cellStyle name="60% - akcent 4 2 2" xfId="60"/>
    <cellStyle name="60% - akcent 5" xfId="61"/>
    <cellStyle name="60% - akcent 5 2" xfId="62"/>
    <cellStyle name="60% - akcent 6" xfId="63"/>
    <cellStyle name="60% - akcent 6 2" xfId="64"/>
    <cellStyle name="60% - akcent 6 2 2" xfId="65"/>
    <cellStyle name="Akcent 1" xfId="66"/>
    <cellStyle name="Akcent 1 2" xfId="67"/>
    <cellStyle name="Akcent 1 2 2" xfId="68"/>
    <cellStyle name="Akcent 2" xfId="69"/>
    <cellStyle name="Akcent 2 2" xfId="70"/>
    <cellStyle name="Akcent 2 2 2" xfId="71"/>
    <cellStyle name="Akcent 3" xfId="72"/>
    <cellStyle name="Akcent 3 2" xfId="73"/>
    <cellStyle name="Akcent 3 2 2" xfId="74"/>
    <cellStyle name="Akcent 4" xfId="75"/>
    <cellStyle name="Akcent 4 2" xfId="76"/>
    <cellStyle name="Akcent 4 2 2" xfId="77"/>
    <cellStyle name="Akcent 5" xfId="78"/>
    <cellStyle name="Akcent 5 2" xfId="79"/>
    <cellStyle name="Akcent 6" xfId="80"/>
    <cellStyle name="Akcent 6 2" xfId="81"/>
    <cellStyle name="Akcent 6 2 2" xfId="82"/>
    <cellStyle name="Dane wejściowe" xfId="83"/>
    <cellStyle name="Dane wejściowe 2" xfId="84"/>
    <cellStyle name="Dane wejściowe 2 2" xfId="85"/>
    <cellStyle name="Dane wyjściowe" xfId="86"/>
    <cellStyle name="Dane wyjściowe 2" xfId="87"/>
    <cellStyle name="Dane wyjściowe 2 2" xfId="88"/>
    <cellStyle name="Dobre" xfId="89"/>
    <cellStyle name="Dobre 2" xfId="90"/>
    <cellStyle name="Comma" xfId="91"/>
    <cellStyle name="Comma [0]" xfId="92"/>
    <cellStyle name="Excel Built-in Normal" xfId="93"/>
    <cellStyle name="Hyperlink" xfId="94"/>
    <cellStyle name="Komórka połączona" xfId="95"/>
    <cellStyle name="Komórka połączona 2" xfId="96"/>
    <cellStyle name="Komórka zaznaczona" xfId="97"/>
    <cellStyle name="Komórka zaznaczona 2" xfId="98"/>
    <cellStyle name="Komórka zaznaczona 2 2" xfId="99"/>
    <cellStyle name="Nagłówek 1" xfId="100"/>
    <cellStyle name="Nagłówek 1 2" xfId="101"/>
    <cellStyle name="Nagłówek 1 2 2" xfId="102"/>
    <cellStyle name="Nagłówek 2" xfId="103"/>
    <cellStyle name="Nagłówek 2 2" xfId="104"/>
    <cellStyle name="Nagłówek 2 2 2" xfId="105"/>
    <cellStyle name="Nagłówek 3" xfId="106"/>
    <cellStyle name="Nagłówek 3 2" xfId="107"/>
    <cellStyle name="Nagłówek 3 2 2" xfId="108"/>
    <cellStyle name="Nagłówek 4" xfId="109"/>
    <cellStyle name="Nagłówek 4 2" xfId="110"/>
    <cellStyle name="Nagłówek 4 2 2" xfId="111"/>
    <cellStyle name="Neutralne" xfId="112"/>
    <cellStyle name="Neutralne 2" xfId="113"/>
    <cellStyle name="Normalny 2" xfId="114"/>
    <cellStyle name="Normalny 2 2" xfId="115"/>
    <cellStyle name="Normalny 3" xfId="116"/>
    <cellStyle name="Obliczenia" xfId="117"/>
    <cellStyle name="Obliczenia 2" xfId="118"/>
    <cellStyle name="Obliczenia 2 2" xfId="119"/>
    <cellStyle name="Followed Hyperlink" xfId="120"/>
    <cellStyle name="Percent" xfId="121"/>
    <cellStyle name="Suma" xfId="122"/>
    <cellStyle name="Suma 2" xfId="123"/>
    <cellStyle name="Suma 2 2" xfId="124"/>
    <cellStyle name="Tekst objaśnienia" xfId="125"/>
    <cellStyle name="Tekst objaśnienia 2" xfId="126"/>
    <cellStyle name="Tekst objaśnienia 2 2" xfId="127"/>
    <cellStyle name="Tekst ostrzeżenia" xfId="128"/>
    <cellStyle name="Tekst ostrzeżenia 2" xfId="129"/>
    <cellStyle name="Tytuł" xfId="130"/>
    <cellStyle name="Tytuł 2" xfId="131"/>
    <cellStyle name="Tytuł 2 2" xfId="132"/>
    <cellStyle name="Uwaga" xfId="133"/>
    <cellStyle name="Uwaga 2" xfId="134"/>
    <cellStyle name="Uwaga 2 2" xfId="135"/>
    <cellStyle name="Uwaga 2 3" xfId="136"/>
    <cellStyle name="Currency" xfId="137"/>
    <cellStyle name="Currency [0]" xfId="138"/>
    <cellStyle name="Złe" xfId="139"/>
    <cellStyle name="Złe 2" xfId="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20"/>
  <sheetViews>
    <sheetView tabSelected="1" zoomScalePageLayoutView="0" workbookViewId="0" topLeftCell="A1">
      <selection activeCell="J25" sqref="J25"/>
    </sheetView>
  </sheetViews>
  <sheetFormatPr defaultColWidth="8.796875" defaultRowHeight="14.25"/>
  <cols>
    <col min="1" max="1" width="4.69921875" style="0" customWidth="1"/>
    <col min="2" max="2" width="9.5" style="0" customWidth="1"/>
    <col min="3" max="3" width="13.09765625" style="0" customWidth="1"/>
    <col min="4" max="4" width="12.19921875" style="0" customWidth="1"/>
    <col min="5" max="5" width="13.69921875" style="0" customWidth="1"/>
    <col min="6" max="6" width="14.3984375" style="0" customWidth="1"/>
    <col min="7" max="7" width="17.3984375" style="0" customWidth="1"/>
    <col min="8" max="8" width="17.59765625" style="0" customWidth="1"/>
    <col min="9" max="9" width="15.5" style="0" customWidth="1"/>
    <col min="10" max="10" width="16.59765625" style="0" customWidth="1"/>
    <col min="11" max="11" width="16.5" style="0" customWidth="1"/>
    <col min="12" max="12" width="17.19921875" style="0" customWidth="1"/>
  </cols>
  <sheetData>
    <row r="4" spans="1:12" ht="89.25" customHeight="1">
      <c r="A4" s="1" t="s">
        <v>0</v>
      </c>
      <c r="B4" s="3" t="s">
        <v>1</v>
      </c>
      <c r="C4" s="2" t="s">
        <v>2</v>
      </c>
      <c r="D4" s="2" t="s">
        <v>3</v>
      </c>
      <c r="E4" s="2" t="s">
        <v>20</v>
      </c>
      <c r="F4" s="2" t="s">
        <v>20</v>
      </c>
      <c r="G4" s="2" t="s">
        <v>22</v>
      </c>
      <c r="H4" s="2" t="s">
        <v>22</v>
      </c>
      <c r="I4" s="2" t="s">
        <v>24</v>
      </c>
      <c r="J4" s="2" t="s">
        <v>24</v>
      </c>
      <c r="K4" s="2" t="s">
        <v>26</v>
      </c>
      <c r="L4" s="2" t="s">
        <v>26</v>
      </c>
    </row>
    <row r="5" spans="1:12" ht="15">
      <c r="A5" s="20">
        <v>1</v>
      </c>
      <c r="B5" s="3" t="s">
        <v>8</v>
      </c>
      <c r="C5" s="2">
        <v>102000</v>
      </c>
      <c r="D5" s="2">
        <v>107100</v>
      </c>
      <c r="E5" s="2">
        <v>118500</v>
      </c>
      <c r="F5" s="2">
        <v>124425</v>
      </c>
      <c r="G5" s="2">
        <v>108000</v>
      </c>
      <c r="H5" s="2">
        <v>113400</v>
      </c>
      <c r="I5" s="2">
        <v>110850</v>
      </c>
      <c r="J5" s="2">
        <v>116392.5</v>
      </c>
      <c r="K5" s="21">
        <v>111750</v>
      </c>
      <c r="L5" s="21">
        <v>117337.5</v>
      </c>
    </row>
    <row r="6" spans="1:12" ht="15">
      <c r="A6" s="20">
        <v>2</v>
      </c>
      <c r="B6" s="3" t="s">
        <v>9</v>
      </c>
      <c r="C6" s="2">
        <v>7519</v>
      </c>
      <c r="D6" s="2">
        <v>7898</v>
      </c>
      <c r="E6" s="2">
        <v>10366</v>
      </c>
      <c r="F6" s="2">
        <v>10884.3</v>
      </c>
      <c r="G6" s="2"/>
      <c r="H6" s="2"/>
      <c r="I6" s="2">
        <v>11242</v>
      </c>
      <c r="J6" s="2">
        <v>11804.1</v>
      </c>
      <c r="K6" s="21">
        <v>11826</v>
      </c>
      <c r="L6" s="21">
        <v>12417.3</v>
      </c>
    </row>
    <row r="7" spans="1:12" ht="15">
      <c r="A7" s="20">
        <v>3</v>
      </c>
      <c r="B7" s="3" t="s">
        <v>10</v>
      </c>
      <c r="C7" s="2">
        <v>9180</v>
      </c>
      <c r="D7" s="2">
        <v>9639</v>
      </c>
      <c r="E7" s="2">
        <v>10200</v>
      </c>
      <c r="F7" s="2">
        <v>10710</v>
      </c>
      <c r="G7" s="2"/>
      <c r="H7" s="2"/>
      <c r="I7" s="2">
        <v>11220</v>
      </c>
      <c r="J7" s="2">
        <v>11781</v>
      </c>
      <c r="K7" s="21">
        <v>11107.8</v>
      </c>
      <c r="L7" s="21">
        <v>11663.19</v>
      </c>
    </row>
    <row r="8" spans="1:12" ht="15">
      <c r="A8" s="20">
        <v>4</v>
      </c>
      <c r="B8" s="3" t="s">
        <v>11</v>
      </c>
      <c r="C8" s="2">
        <v>380</v>
      </c>
      <c r="D8" s="2">
        <v>399</v>
      </c>
      <c r="E8" s="2">
        <v>600</v>
      </c>
      <c r="F8" s="2">
        <v>630</v>
      </c>
      <c r="G8" s="2">
        <v>460</v>
      </c>
      <c r="H8" s="2">
        <v>483</v>
      </c>
      <c r="I8" s="2">
        <v>520</v>
      </c>
      <c r="J8" s="2">
        <v>546</v>
      </c>
      <c r="K8" s="21"/>
      <c r="L8" s="21"/>
    </row>
    <row r="9" spans="1:12" ht="15">
      <c r="A9" s="20">
        <v>5</v>
      </c>
      <c r="B9" s="3" t="s">
        <v>12</v>
      </c>
      <c r="C9" s="2">
        <v>58</v>
      </c>
      <c r="D9" s="2">
        <v>60.9</v>
      </c>
      <c r="E9" s="2">
        <v>85</v>
      </c>
      <c r="F9" s="2">
        <v>89.25</v>
      </c>
      <c r="G9" s="2"/>
      <c r="H9" s="2"/>
      <c r="I9" s="2">
        <v>100</v>
      </c>
      <c r="J9" s="2">
        <v>105</v>
      </c>
      <c r="K9" s="21"/>
      <c r="L9" s="21"/>
    </row>
    <row r="10" spans="1:12" ht="15">
      <c r="A10" s="20">
        <v>6</v>
      </c>
      <c r="B10" s="3" t="s">
        <v>13</v>
      </c>
      <c r="C10" s="2">
        <v>111370</v>
      </c>
      <c r="D10" s="2">
        <v>116960</v>
      </c>
      <c r="E10" s="2">
        <v>169850</v>
      </c>
      <c r="F10" s="2">
        <v>178342.5</v>
      </c>
      <c r="G10" s="2">
        <v>163400</v>
      </c>
      <c r="H10" s="2">
        <v>171570</v>
      </c>
      <c r="I10" s="2">
        <v>178880</v>
      </c>
      <c r="J10" s="2">
        <v>187824</v>
      </c>
      <c r="K10" s="21"/>
      <c r="L10" s="21"/>
    </row>
    <row r="11" spans="1:12" ht="15">
      <c r="A11" s="20">
        <v>7</v>
      </c>
      <c r="B11" s="3" t="s">
        <v>14</v>
      </c>
      <c r="C11" s="8">
        <v>47700</v>
      </c>
      <c r="D11" s="8">
        <v>50085</v>
      </c>
      <c r="E11" s="4">
        <v>59400</v>
      </c>
      <c r="F11" s="4">
        <v>62370</v>
      </c>
      <c r="G11" s="4"/>
      <c r="H11" s="14"/>
      <c r="I11" s="4">
        <v>64800</v>
      </c>
      <c r="J11" s="4">
        <v>68040</v>
      </c>
      <c r="K11" s="22">
        <v>65835</v>
      </c>
      <c r="L11" s="23">
        <v>69126.75</v>
      </c>
    </row>
    <row r="12" spans="1:12" ht="15">
      <c r="A12" s="20">
        <v>8</v>
      </c>
      <c r="B12" s="3" t="s">
        <v>15</v>
      </c>
      <c r="C12" s="8">
        <v>23895</v>
      </c>
      <c r="D12" s="8">
        <v>25110</v>
      </c>
      <c r="E12" s="4">
        <v>27540</v>
      </c>
      <c r="F12" s="4">
        <v>28917</v>
      </c>
      <c r="G12" s="4">
        <v>25920</v>
      </c>
      <c r="H12" s="14">
        <v>27216</v>
      </c>
      <c r="I12" s="4">
        <v>23490</v>
      </c>
      <c r="J12" s="4">
        <v>24664.5</v>
      </c>
      <c r="K12" s="22">
        <v>22680</v>
      </c>
      <c r="L12" s="23">
        <v>23814</v>
      </c>
    </row>
    <row r="13" spans="1:12" ht="15">
      <c r="A13" s="20">
        <v>9</v>
      </c>
      <c r="B13" s="3" t="s">
        <v>16</v>
      </c>
      <c r="C13" s="8">
        <v>57018</v>
      </c>
      <c r="D13" s="8">
        <v>59856</v>
      </c>
      <c r="E13" s="4">
        <v>38958</v>
      </c>
      <c r="F13" s="4">
        <v>40905.9</v>
      </c>
      <c r="G13" s="4">
        <v>34658</v>
      </c>
      <c r="H13" s="14">
        <v>36390.9</v>
      </c>
      <c r="I13" s="4">
        <v>29756</v>
      </c>
      <c r="J13" s="4">
        <v>31243.8</v>
      </c>
      <c r="K13" s="22"/>
      <c r="L13" s="23"/>
    </row>
    <row r="14" spans="1:12" ht="15">
      <c r="A14" s="20">
        <v>10</v>
      </c>
      <c r="B14" s="3" t="s">
        <v>17</v>
      </c>
      <c r="C14" s="8">
        <v>1440</v>
      </c>
      <c r="D14" s="8">
        <v>1512</v>
      </c>
      <c r="E14" s="4">
        <v>1620</v>
      </c>
      <c r="F14" s="4">
        <v>1701</v>
      </c>
      <c r="G14" s="4"/>
      <c r="H14" s="14"/>
      <c r="I14" s="4">
        <v>1755</v>
      </c>
      <c r="J14" s="4">
        <v>1842.75</v>
      </c>
      <c r="K14" s="22">
        <v>1782</v>
      </c>
      <c r="L14" s="23">
        <v>1871.1</v>
      </c>
    </row>
    <row r="15" spans="1:12" ht="15">
      <c r="A15" s="20">
        <v>11</v>
      </c>
      <c r="B15" s="3" t="s">
        <v>18</v>
      </c>
      <c r="C15" s="8">
        <v>236</v>
      </c>
      <c r="D15" s="8">
        <v>247.75</v>
      </c>
      <c r="E15" s="4">
        <v>237.5</v>
      </c>
      <c r="F15" s="4">
        <v>249.38</v>
      </c>
      <c r="G15" s="4"/>
      <c r="H15" s="14"/>
      <c r="I15" s="4">
        <v>280</v>
      </c>
      <c r="J15" s="4">
        <v>294</v>
      </c>
      <c r="K15" s="4"/>
      <c r="L15" s="3"/>
    </row>
    <row r="16" spans="1:12" ht="15">
      <c r="A16" s="20">
        <v>12</v>
      </c>
      <c r="B16" s="3" t="s">
        <v>19</v>
      </c>
      <c r="C16" s="8">
        <v>8565.2</v>
      </c>
      <c r="D16" s="8">
        <v>8991.5</v>
      </c>
      <c r="E16" s="4">
        <v>8741.6</v>
      </c>
      <c r="F16" s="4">
        <v>9178.68</v>
      </c>
      <c r="G16" s="4"/>
      <c r="H16" s="3"/>
      <c r="I16" s="4">
        <v>11368</v>
      </c>
      <c r="J16" s="4">
        <v>11936.4</v>
      </c>
      <c r="K16" s="4"/>
      <c r="L16" s="4"/>
    </row>
    <row r="17" spans="1:12" ht="15">
      <c r="A17" s="20">
        <v>13</v>
      </c>
      <c r="B17" s="3" t="s">
        <v>25</v>
      </c>
      <c r="C17" s="8">
        <v>256.2</v>
      </c>
      <c r="D17" s="8">
        <v>270</v>
      </c>
      <c r="E17" s="4">
        <v>270</v>
      </c>
      <c r="F17" s="4">
        <v>283.5</v>
      </c>
      <c r="G17" s="4"/>
      <c r="H17" s="3"/>
      <c r="I17" s="4">
        <v>300</v>
      </c>
      <c r="J17" s="4">
        <v>315</v>
      </c>
      <c r="K17" s="4"/>
      <c r="L17" s="4"/>
    </row>
    <row r="18" spans="1:12" ht="14.25">
      <c r="A18" s="10">
        <v>14</v>
      </c>
      <c r="B18" s="11" t="s">
        <v>4</v>
      </c>
      <c r="C18" s="12">
        <f>SUM(C5:C17)</f>
        <v>369617.4</v>
      </c>
      <c r="D18" s="12">
        <f>SUM(D5:D17)</f>
        <v>388129.15</v>
      </c>
      <c r="E18" s="13">
        <f>SUM(E5:E17)</f>
        <v>446368.1</v>
      </c>
      <c r="F18" s="13">
        <f>SUM(F5:F17)</f>
        <v>468686.51</v>
      </c>
      <c r="G18" s="13">
        <f>SUM(G5:G16)</f>
        <v>332438</v>
      </c>
      <c r="H18" s="13">
        <f>SUM(H5:H16)</f>
        <v>349059.9</v>
      </c>
      <c r="I18" s="13">
        <f>SUM(I5:I17)</f>
        <v>444561</v>
      </c>
      <c r="J18" s="13">
        <f>SUM(J5:J17)</f>
        <v>466789.05</v>
      </c>
      <c r="K18" s="13">
        <f>SUM(K5:K17)</f>
        <v>224980.8</v>
      </c>
      <c r="L18" s="13">
        <f>SUM(L5:L17)</f>
        <v>236229.84</v>
      </c>
    </row>
    <row r="19" spans="1:12" ht="14.25">
      <c r="A19" s="7" t="s">
        <v>21</v>
      </c>
      <c r="B19" s="15"/>
      <c r="C19" s="16"/>
      <c r="D19" s="9"/>
      <c r="E19" s="3" t="s">
        <v>27</v>
      </c>
      <c r="F19" s="3"/>
      <c r="G19" s="3" t="s">
        <v>23</v>
      </c>
      <c r="H19" s="3"/>
      <c r="I19" s="9" t="s">
        <v>23</v>
      </c>
      <c r="J19" s="3"/>
      <c r="K19" s="9" t="s">
        <v>6</v>
      </c>
      <c r="L19" s="3"/>
    </row>
    <row r="20" spans="1:12" ht="14.25">
      <c r="A20" s="17" t="s">
        <v>5</v>
      </c>
      <c r="B20" s="18"/>
      <c r="C20" s="19"/>
      <c r="D20" s="5"/>
      <c r="E20" s="6" t="s">
        <v>7</v>
      </c>
      <c r="F20" s="6"/>
      <c r="G20" s="6" t="s">
        <v>7</v>
      </c>
      <c r="H20" s="6"/>
      <c r="I20" s="5" t="s">
        <v>7</v>
      </c>
      <c r="J20" s="6"/>
      <c r="K20" s="5" t="s">
        <v>7</v>
      </c>
      <c r="L20" s="6"/>
    </row>
  </sheetData>
  <sheetProtection/>
  <mergeCells count="1">
    <mergeCell ref="A20:C2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aszk</dc:creator>
  <cp:keywords/>
  <dc:description/>
  <cp:lastModifiedBy>Piotr Łuczejko</cp:lastModifiedBy>
  <cp:lastPrinted>2016-09-28T08:48:18Z</cp:lastPrinted>
  <dcterms:created xsi:type="dcterms:W3CDTF">2012-10-10T06:50:32Z</dcterms:created>
  <dcterms:modified xsi:type="dcterms:W3CDTF">2016-12-02T09:35:07Z</dcterms:modified>
  <cp:category/>
  <cp:version/>
  <cp:contentType/>
  <cp:contentStatus/>
</cp:coreProperties>
</file>