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<sst xmlns="http://schemas.openxmlformats.org/spreadsheetml/2006/main" count="53" uniqueCount="33">
  <si>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</si>
  <si>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</si>
  <si>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</si>
  <si>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</si>
  <si>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</si>
  <si>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</si>
  <si>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</si>
  <si>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pakiet nr 1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</si>
  <si>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</si>
  <si>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</si>
  <si>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</si>
  <si>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</si>
  <si>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</si>
  <si>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</si>
  <si>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</si>
  <si>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</si>
  <si>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</si>
  <si>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1. Cook Medical Sp. z o.o
Pl.Piłsudskiego 1
00-078 Warszawa</t>
  </si>
  <si>
    <t>termin dostawy</t>
  </si>
  <si>
    <t>2 dni</t>
  </si>
  <si>
    <t>28 dni</t>
  </si>
  <si>
    <t>4.Boston Scientific
Polska Sp. z o.o.
Al.. Jana Pawła II 80
00-175 Warszawa</t>
  </si>
  <si>
    <t>5. Balton Sp. z o.o.
ul. Nowy Świat 7 m 14
00-496 Warszawa</t>
  </si>
  <si>
    <t>3 dni</t>
  </si>
  <si>
    <t>6. WIDEOENDOSKOPIA.PL
Lesław Jaworski
ul. Gajowa 16 Nadolice Wielkie
55-003 Czernica</t>
  </si>
  <si>
    <t>4 dni</t>
  </si>
  <si>
    <t xml:space="preserve">7.Olympus Polska Sp. z o.o.
ul. Suwak 3
02-676 Warszawa </t>
  </si>
  <si>
    <t>7 dni roboczych</t>
  </si>
  <si>
    <t>8.Zakład Tworzyw Sztucznych HAGMED
Zając i Tomaszewski 
Spółka Jawna
ul. Tomaszowska 32
96-200 Rawa Mazowiecka</t>
  </si>
  <si>
    <t>9.ERBE Polska Sp. z o.o.
Al. Rzeczypospolitej 14 lok 2.8;
02-972 Warszawa</t>
  </si>
  <si>
    <t>5 dni</t>
  </si>
  <si>
    <t>2.Medim Sp. z o.o.
ul. Puławska 45B
05-500 Piaseczno</t>
  </si>
  <si>
    <t>3.POL-MED. 
Paweł Jabłonka
Pieńków 61B
05-152 Czosnów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</si>
</sst>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22" borderId="0" applyNumberFormat="0" applyBorder="0" applyAlignment="0" applyProtection="0"/>
    <xf numFmtId="0" fontId="31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32" borderId="0" applyNumberFormat="0" applyBorder="0" applyAlignment="0" applyProtection="0"/>
    <xf numFmtId="0" fontId="31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1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1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1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1" fillId="51" borderId="0" applyNumberFormat="0" applyBorder="0" applyAlignment="0" applyProtection="0"/>
    <xf numFmtId="0" fontId="2" fillId="32" borderId="0" applyNumberFormat="0" applyBorder="0" applyAlignment="0" applyProtection="0"/>
    <xf numFmtId="0" fontId="3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2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3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4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6" fillId="0" borderId="7" applyNumberFormat="0" applyFill="0" applyAlignment="0" applyProtection="0"/>
    <xf numFmtId="0" fontId="37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0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43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64" borderId="0" applyNumberFormat="0" applyBorder="0" applyAlignment="0" applyProtection="0"/>
    <xf numFmtId="0" fontId="12" fillId="7" borderId="0" applyNumberFormat="0" applyBorder="0" applyAlignment="0" applyProtection="0"/>
  </cellStyleXfs>
  <cellXfs count="20">
    <xf numFmtId="0" fontId="0" fillId="0" borderId="0" xfId="0" applyAlignment="1">
      <alignment/>
    </xf>
    <xf numFmtId="4" fontId="42" fillId="0" borderId="23" xfId="0" applyNumberFormat="1" applyFont="1" applyBorder="1" applyAlignment="1">
      <alignment/>
    </xf>
    <xf numFmtId="4" fontId="50" fillId="0" borderId="23" xfId="0" applyNumberFormat="1" applyFont="1" applyBorder="1" applyAlignment="1">
      <alignment wrapText="1"/>
    </xf>
    <xf numFmtId="4" fontId="50" fillId="0" borderId="23" xfId="0" applyNumberFormat="1" applyFont="1" applyBorder="1" applyAlignment="1">
      <alignment/>
    </xf>
    <xf numFmtId="4" fontId="50" fillId="0" borderId="23" xfId="0" applyNumberFormat="1" applyFont="1" applyFill="1" applyBorder="1" applyAlignment="1">
      <alignment/>
    </xf>
    <xf numFmtId="0" fontId="51" fillId="0" borderId="23" xfId="0" applyFont="1" applyBorder="1" applyAlignment="1">
      <alignment/>
    </xf>
    <xf numFmtId="4" fontId="51" fillId="0" borderId="23" xfId="0" applyNumberFormat="1" applyFont="1" applyBorder="1" applyAlignment="1">
      <alignment/>
    </xf>
    <xf numFmtId="4" fontId="50" fillId="0" borderId="23" xfId="116" applyNumberFormat="1" applyFont="1" applyFill="1" applyBorder="1">
      <alignment/>
      <protection/>
    </xf>
    <xf numFmtId="3" fontId="50" fillId="0" borderId="23" xfId="0" applyNumberFormat="1" applyFont="1" applyBorder="1" applyAlignment="1">
      <alignment/>
    </xf>
    <xf numFmtId="0" fontId="52" fillId="0" borderId="23" xfId="0" applyFont="1" applyFill="1" applyBorder="1" applyAlignment="1">
      <alignment/>
    </xf>
    <xf numFmtId="3" fontId="53" fillId="0" borderId="23" xfId="0" applyNumberFormat="1" applyFont="1" applyFill="1" applyBorder="1" applyAlignment="1">
      <alignment/>
    </xf>
    <xf numFmtId="4" fontId="53" fillId="0" borderId="23" xfId="116" applyNumberFormat="1" applyFont="1" applyFill="1" applyBorder="1">
      <alignment/>
      <protection/>
    </xf>
    <xf numFmtId="4" fontId="53" fillId="0" borderId="23" xfId="0" applyNumberFormat="1" applyFont="1" applyBorder="1" applyAlignment="1">
      <alignment/>
    </xf>
    <xf numFmtId="4" fontId="50" fillId="0" borderId="23" xfId="0" applyNumberFormat="1" applyFont="1" applyBorder="1" applyAlignment="1">
      <alignment vertical="center"/>
    </xf>
    <xf numFmtId="3" fontId="53" fillId="0" borderId="24" xfId="0" applyNumberFormat="1" applyFont="1" applyBorder="1" applyAlignment="1">
      <alignment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3" fontId="53" fillId="0" borderId="25" xfId="0" applyNumberFormat="1" applyFont="1" applyFill="1" applyBorder="1" applyAlignment="1">
      <alignment horizontal="center"/>
    </xf>
    <xf numFmtId="3" fontId="53" fillId="0" borderId="26" xfId="0" applyNumberFormat="1" applyFont="1" applyFill="1" applyBorder="1" applyAlignment="1">
      <alignment horizontal="center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7"/>
  <sheetViews>
    <sheetView tabSelected="1" zoomScalePageLayoutView="0" workbookViewId="0" topLeftCell="M1">
      <selection activeCell="J4" sqref="J4"/>
    </sheetView>
  </sheetViews>
  <sheetFormatPr defaultColWidth="8.796875" defaultRowHeight="14.25"/>
  <cols>
    <col min="1" max="1" width="4.69921875" style="0" customWidth="1"/>
    <col min="2" max="2" width="9.5" style="0" customWidth="1"/>
    <col min="3" max="3" width="11.8984375" style="0" customWidth="1"/>
    <col min="4" max="4" width="12.8984375" style="0" customWidth="1"/>
    <col min="5" max="5" width="17.59765625" style="0" customWidth="1"/>
    <col min="6" max="6" width="18" style="0" customWidth="1"/>
    <col min="7" max="8" width="16.59765625" style="0" customWidth="1"/>
    <col min="9" max="10" width="12.69921875" style="0" customWidth="1"/>
    <col min="11" max="12" width="14.8984375" style="0" customWidth="1"/>
    <col min="13" max="13" width="15.59765625" style="0" customWidth="1"/>
    <col min="14" max="14" width="15.8984375" style="0" customWidth="1"/>
    <col min="15" max="15" width="18" style="0" customWidth="1"/>
    <col min="16" max="16" width="18.59765625" style="0" customWidth="1"/>
    <col min="17" max="17" width="19.69921875" style="0" customWidth="1"/>
    <col min="18" max="18" width="19.19921875" style="0" customWidth="1"/>
    <col min="19" max="20" width="19.3984375" style="0" customWidth="1"/>
    <col min="21" max="21" width="22.3984375" style="0" customWidth="1"/>
    <col min="22" max="22" width="21.69921875" style="0" customWidth="1"/>
  </cols>
  <sheetData>
    <row r="4" spans="1:22" ht="90">
      <c r="A4" s="1" t="s">
        <v>0</v>
      </c>
      <c r="B4" s="3" t="s">
        <v>1</v>
      </c>
      <c r="C4" s="2" t="s">
        <v>2</v>
      </c>
      <c r="D4" s="2" t="s">
        <v>3</v>
      </c>
      <c r="E4" s="2" t="s">
        <v>17</v>
      </c>
      <c r="F4" s="2" t="s">
        <v>17</v>
      </c>
      <c r="G4" s="2" t="s">
        <v>31</v>
      </c>
      <c r="H4" s="2" t="s">
        <v>31</v>
      </c>
      <c r="I4" s="2" t="s">
        <v>32</v>
      </c>
      <c r="J4" s="2" t="s">
        <v>32</v>
      </c>
      <c r="K4" s="2" t="s">
        <v>21</v>
      </c>
      <c r="L4" s="2" t="s">
        <v>21</v>
      </c>
      <c r="M4" s="2" t="s">
        <v>22</v>
      </c>
      <c r="N4" s="2" t="s">
        <v>22</v>
      </c>
      <c r="O4" s="2" t="s">
        <v>24</v>
      </c>
      <c r="P4" s="2" t="s">
        <v>24</v>
      </c>
      <c r="Q4" s="2" t="s">
        <v>26</v>
      </c>
      <c r="R4" s="2" t="s">
        <v>26</v>
      </c>
      <c r="S4" s="2" t="s">
        <v>28</v>
      </c>
      <c r="T4" s="2" t="s">
        <v>28</v>
      </c>
      <c r="U4" s="2" t="s">
        <v>29</v>
      </c>
      <c r="V4" s="2" t="s">
        <v>29</v>
      </c>
    </row>
    <row r="5" spans="1:22" ht="14.25">
      <c r="A5" s="8">
        <v>1</v>
      </c>
      <c r="B5" s="9" t="s">
        <v>7</v>
      </c>
      <c r="C5" s="7">
        <v>43404</v>
      </c>
      <c r="D5" s="7">
        <v>46876.32</v>
      </c>
      <c r="E5" s="4"/>
      <c r="F5" s="4"/>
      <c r="G5" s="4"/>
      <c r="H5" s="13"/>
      <c r="I5" s="4"/>
      <c r="J5" s="4"/>
      <c r="K5" s="4"/>
      <c r="L5" s="4"/>
      <c r="M5" s="4"/>
      <c r="N5" s="4"/>
      <c r="O5" s="4">
        <v>32803</v>
      </c>
      <c r="P5" s="4">
        <v>35427.24</v>
      </c>
      <c r="Q5" s="4"/>
      <c r="R5" s="4"/>
      <c r="S5" s="4"/>
      <c r="T5" s="4"/>
      <c r="U5" s="4"/>
      <c r="V5" s="4"/>
    </row>
    <row r="6" spans="1:22" ht="14.25">
      <c r="A6" s="8">
        <v>2</v>
      </c>
      <c r="B6" s="9" t="s">
        <v>8</v>
      </c>
      <c r="C6" s="7">
        <v>362050</v>
      </c>
      <c r="D6" s="7">
        <v>391014</v>
      </c>
      <c r="E6" s="4"/>
      <c r="F6" s="4"/>
      <c r="G6" s="4"/>
      <c r="H6" s="13"/>
      <c r="I6" s="4"/>
      <c r="J6" s="4"/>
      <c r="K6" s="4">
        <v>362050</v>
      </c>
      <c r="L6" s="4">
        <v>391014</v>
      </c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>
      <c r="A7" s="8">
        <v>3</v>
      </c>
      <c r="B7" s="9" t="s">
        <v>9</v>
      </c>
      <c r="C7" s="7">
        <v>337500</v>
      </c>
      <c r="D7" s="7">
        <v>364500</v>
      </c>
      <c r="E7" s="4"/>
      <c r="F7" s="4"/>
      <c r="G7" s="4"/>
      <c r="H7" s="13"/>
      <c r="I7" s="4"/>
      <c r="J7" s="4"/>
      <c r="K7" s="4"/>
      <c r="L7" s="4"/>
      <c r="M7" s="4"/>
      <c r="N7" s="4"/>
      <c r="O7" s="4"/>
      <c r="P7" s="4"/>
      <c r="Q7" s="4">
        <v>335358</v>
      </c>
      <c r="R7" s="4">
        <v>362186.64</v>
      </c>
      <c r="S7" s="4"/>
      <c r="T7" s="4"/>
      <c r="U7" s="4"/>
      <c r="V7" s="4"/>
    </row>
    <row r="8" spans="1:22" ht="14.25">
      <c r="A8" s="8">
        <v>4</v>
      </c>
      <c r="B8" s="9" t="s">
        <v>10</v>
      </c>
      <c r="C8" s="7">
        <v>38352</v>
      </c>
      <c r="D8" s="7">
        <v>41420.16</v>
      </c>
      <c r="E8" s="4"/>
      <c r="F8" s="4"/>
      <c r="G8" s="4"/>
      <c r="H8" s="1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v>38094</v>
      </c>
      <c r="V8" s="4">
        <v>41141.52</v>
      </c>
    </row>
    <row r="9" spans="1:22" ht="14.25">
      <c r="A9" s="8">
        <v>5</v>
      </c>
      <c r="B9" s="9" t="s">
        <v>11</v>
      </c>
      <c r="C9" s="7">
        <v>46800</v>
      </c>
      <c r="D9" s="7">
        <v>50544</v>
      </c>
      <c r="E9" s="4">
        <v>46800</v>
      </c>
      <c r="F9" s="4">
        <v>50544</v>
      </c>
      <c r="G9" s="4"/>
      <c r="H9" s="1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4.25">
      <c r="A10" s="8">
        <v>6</v>
      </c>
      <c r="B10" s="9" t="s">
        <v>12</v>
      </c>
      <c r="C10" s="7">
        <v>88729.96</v>
      </c>
      <c r="D10" s="7">
        <v>95828.36</v>
      </c>
      <c r="E10" s="4"/>
      <c r="F10" s="4"/>
      <c r="G10" s="4">
        <v>111299.25</v>
      </c>
      <c r="H10" s="13">
        <v>120203.19</v>
      </c>
      <c r="I10" s="4">
        <v>68560</v>
      </c>
      <c r="J10" s="4">
        <v>74044.8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4.25">
      <c r="A11" s="8">
        <v>7</v>
      </c>
      <c r="B11" s="9" t="s">
        <v>13</v>
      </c>
      <c r="C11" s="7">
        <v>55461</v>
      </c>
      <c r="D11" s="7">
        <v>59897.88</v>
      </c>
      <c r="E11" s="4"/>
      <c r="F11" s="4"/>
      <c r="G11" s="4"/>
      <c r="H11" s="13"/>
      <c r="I11" s="4"/>
      <c r="J11" s="4"/>
      <c r="K11" s="4"/>
      <c r="L11" s="4"/>
      <c r="M11" s="4"/>
      <c r="N11" s="4"/>
      <c r="O11" s="4"/>
      <c r="P11" s="4"/>
      <c r="Q11" s="4">
        <v>55462.5</v>
      </c>
      <c r="R11" s="4">
        <v>59899.5</v>
      </c>
      <c r="S11" s="4"/>
      <c r="T11" s="4"/>
      <c r="U11" s="4"/>
      <c r="V11" s="4"/>
    </row>
    <row r="12" spans="1:22" ht="14.25">
      <c r="A12" s="8">
        <v>8</v>
      </c>
      <c r="B12" s="9" t="s">
        <v>14</v>
      </c>
      <c r="C12" s="7">
        <v>25202.64</v>
      </c>
      <c r="D12" s="7">
        <v>27218.85</v>
      </c>
      <c r="E12" s="4"/>
      <c r="F12" s="4"/>
      <c r="G12" s="4"/>
      <c r="H12" s="1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4.25">
      <c r="A13" s="8">
        <v>9</v>
      </c>
      <c r="B13" s="9" t="s">
        <v>15</v>
      </c>
      <c r="C13" s="7">
        <v>21000</v>
      </c>
      <c r="D13" s="7">
        <v>22680</v>
      </c>
      <c r="E13" s="4"/>
      <c r="F13" s="4"/>
      <c r="G13" s="4"/>
      <c r="H13" s="3"/>
      <c r="I13" s="4"/>
      <c r="J13" s="4"/>
      <c r="K13" s="4"/>
      <c r="L13" s="4"/>
      <c r="M13" s="4">
        <v>18000</v>
      </c>
      <c r="N13" s="4">
        <v>19440</v>
      </c>
      <c r="O13" s="4"/>
      <c r="P13" s="4"/>
      <c r="Q13" s="4"/>
      <c r="R13" s="4"/>
      <c r="S13" s="4">
        <v>20700</v>
      </c>
      <c r="T13" s="4">
        <v>22356</v>
      </c>
      <c r="U13" s="4"/>
      <c r="V13" s="4"/>
    </row>
    <row r="14" spans="1:22" ht="14.25">
      <c r="A14" s="8">
        <v>10</v>
      </c>
      <c r="B14" s="9" t="s">
        <v>16</v>
      </c>
      <c r="C14" s="7">
        <v>22414</v>
      </c>
      <c r="D14" s="7">
        <v>24207.12</v>
      </c>
      <c r="E14" s="4"/>
      <c r="F14" s="4"/>
      <c r="G14" s="4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4.25">
      <c r="A15" s="8"/>
      <c r="B15" s="10" t="s">
        <v>4</v>
      </c>
      <c r="C15" s="11">
        <f>SUM(C5:C14)</f>
        <v>1040913.6</v>
      </c>
      <c r="D15" s="11">
        <f>SUM(D5:D14)</f>
        <v>1124186.6900000002</v>
      </c>
      <c r="E15" s="12">
        <f>SUM(E9:E14)</f>
        <v>46800</v>
      </c>
      <c r="F15" s="12">
        <f>SUM(F9:F14)</f>
        <v>50544</v>
      </c>
      <c r="G15" s="12">
        <f>SUM(G10:G14)</f>
        <v>111299.25</v>
      </c>
      <c r="H15" s="12">
        <f>SUM(H10:H14)</f>
        <v>120203.19</v>
      </c>
      <c r="I15" s="12">
        <f>SUM(I10:I14)</f>
        <v>68560</v>
      </c>
      <c r="J15" s="12">
        <f>SUM(J10:J14)</f>
        <v>74044.8</v>
      </c>
      <c r="K15" s="12">
        <f>SUM(K6:K14)</f>
        <v>362050</v>
      </c>
      <c r="L15" s="12">
        <f>SUM(L6:L14)</f>
        <v>391014</v>
      </c>
      <c r="M15" s="12">
        <f>SUM(M6:M14)</f>
        <v>18000</v>
      </c>
      <c r="N15" s="12">
        <f>SUM(N6:N14)</f>
        <v>19440</v>
      </c>
      <c r="O15" s="12">
        <f>SUM(O5:O14)</f>
        <v>32803</v>
      </c>
      <c r="P15" s="12">
        <f>SUM(P5:P14)</f>
        <v>35427.24</v>
      </c>
      <c r="Q15" s="12">
        <f>SUM(Q7:Q14)</f>
        <v>390820.5</v>
      </c>
      <c r="R15" s="12">
        <f>SUM(R7:R14)</f>
        <v>422086.14</v>
      </c>
      <c r="S15" s="12">
        <f>SUM(S13:S14)</f>
        <v>20700</v>
      </c>
      <c r="T15" s="12">
        <f>SUM(T13:T14)</f>
        <v>22356</v>
      </c>
      <c r="U15" s="12">
        <f>SUM(U8:U14)</f>
        <v>38094</v>
      </c>
      <c r="V15" s="12">
        <f>SUM(V8:V14)</f>
        <v>41141.52</v>
      </c>
    </row>
    <row r="16" spans="1:22" ht="14.25">
      <c r="A16" s="14"/>
      <c r="B16" s="18" t="s">
        <v>18</v>
      </c>
      <c r="C16" s="19"/>
      <c r="D16" s="11"/>
      <c r="E16" s="12" t="s">
        <v>19</v>
      </c>
      <c r="F16" s="12"/>
      <c r="G16" s="12" t="s">
        <v>20</v>
      </c>
      <c r="H16" s="12"/>
      <c r="I16" s="12" t="s">
        <v>20</v>
      </c>
      <c r="J16" s="12"/>
      <c r="K16" s="12" t="s">
        <v>23</v>
      </c>
      <c r="L16" s="12"/>
      <c r="M16" s="12" t="s">
        <v>23</v>
      </c>
      <c r="N16" s="12"/>
      <c r="O16" s="12" t="s">
        <v>25</v>
      </c>
      <c r="P16" s="12"/>
      <c r="Q16" s="12" t="s">
        <v>27</v>
      </c>
      <c r="R16" s="12"/>
      <c r="S16" s="12" t="s">
        <v>23</v>
      </c>
      <c r="T16" s="12"/>
      <c r="U16" s="12" t="s">
        <v>30</v>
      </c>
      <c r="V16" s="12"/>
    </row>
    <row r="17" spans="1:22" ht="14.25">
      <c r="A17" s="15" t="s">
        <v>5</v>
      </c>
      <c r="B17" s="16"/>
      <c r="C17" s="17"/>
      <c r="D17" s="5"/>
      <c r="E17" s="6" t="s">
        <v>6</v>
      </c>
      <c r="F17" s="6"/>
      <c r="G17" s="6" t="s">
        <v>6</v>
      </c>
      <c r="H17" s="6"/>
      <c r="I17" s="5" t="s">
        <v>6</v>
      </c>
      <c r="J17" s="6"/>
      <c r="K17" s="6" t="s">
        <v>6</v>
      </c>
      <c r="L17" s="6"/>
      <c r="M17" s="6" t="s">
        <v>6</v>
      </c>
      <c r="N17" s="6"/>
      <c r="O17" s="6" t="s">
        <v>6</v>
      </c>
      <c r="P17" s="6"/>
      <c r="Q17" s="6" t="s">
        <v>6</v>
      </c>
      <c r="R17" s="6"/>
      <c r="S17" s="6" t="s">
        <v>6</v>
      </c>
      <c r="T17" s="6"/>
      <c r="U17" s="6" t="s">
        <v>6</v>
      </c>
      <c r="V17" s="6"/>
    </row>
  </sheetData>
  <sheetProtection/>
  <mergeCells count="2">
    <mergeCell ref="A17:C17"/>
    <mergeCell ref="B16:C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2016-11-15T13:41:57Z</dcterms:modified>
  <cp:category/>
  <cp:version/>
  <cp:contentType/>
  <cp:contentStatus/>
</cp:coreProperties>
</file>