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9" activeTab="0"/>
  </bookViews>
  <sheets>
    <sheet name="GARAŻ" sheetId="1" r:id="rId1"/>
    <sheet name="PARTER" sheetId="2" r:id="rId2"/>
    <sheet name="PIĘTRO 1" sheetId="3" r:id="rId3"/>
    <sheet name="PIĘTRO 2" sheetId="4" r:id="rId4"/>
    <sheet name="PIĘTRO 3" sheetId="5" r:id="rId5"/>
  </sheets>
  <definedNames>
    <definedName name="Excel_BuiltIn_Print_Area_1">'GARAŻ'!$A$1:$I$43</definedName>
    <definedName name="Excel_BuiltIn_Print_Area_2">'PARTER'!$A$1:$I$119</definedName>
    <definedName name="_xlnm.Print_Area" localSheetId="0">'GARAŻ'!$A$1:$I$44</definedName>
    <definedName name="_xlnm.Print_Area" localSheetId="1">'PARTER'!$A$1:$D$125</definedName>
    <definedName name="_xlnm.Print_Area" localSheetId="2">'PIĘTRO 1'!$A$1:$D$136</definedName>
    <definedName name="_xlnm.Print_Area" localSheetId="3">'PIĘTRO 2'!$A$1:$D$137</definedName>
    <definedName name="_xlnm.Print_Area" localSheetId="4">'PIĘTRO 3'!$A$1:$D$145</definedName>
  </definedNames>
  <calcPr fullCalcOnLoad="1"/>
</workbook>
</file>

<file path=xl/sharedStrings.xml><?xml version="1.0" encoding="utf-8"?>
<sst xmlns="http://schemas.openxmlformats.org/spreadsheetml/2006/main" count="3291" uniqueCount="873">
  <si>
    <t>PROJEKT WYKONAWCZY</t>
  </si>
  <si>
    <t>PROJEKT BUDOWLANY 2</t>
  </si>
  <si>
    <t>KONDYGNACJA R-1 – KONDYGNACJA PODZIEMNA</t>
  </si>
  <si>
    <t>NR:</t>
  </si>
  <si>
    <t>NAZWA POMIESZCZENIA :</t>
  </si>
  <si>
    <t>POWIERZCHNIA:</t>
  </si>
  <si>
    <t>B1.K.002</t>
  </si>
  <si>
    <t>PRZEDSIONEK POŻAROWY</t>
  </si>
  <si>
    <t>m2</t>
  </si>
  <si>
    <t>PRZEDSIONEK POZAROWY</t>
  </si>
  <si>
    <t>B1.K.007</t>
  </si>
  <si>
    <t>KORYTARZ</t>
  </si>
  <si>
    <t>B1.K.008</t>
  </si>
  <si>
    <t>PRZEDSIONEK WINDY</t>
  </si>
  <si>
    <t>B1.K.009</t>
  </si>
  <si>
    <t>B1.K.010</t>
  </si>
  <si>
    <t>B1.K.018</t>
  </si>
  <si>
    <t>B1.K.K1</t>
  </si>
  <si>
    <t>KLATKA SCHODOWA K1</t>
  </si>
  <si>
    <t>B1.K.K2</t>
  </si>
  <si>
    <t>KLATKA SCHODOWA K2</t>
  </si>
  <si>
    <t>B1.K.K3</t>
  </si>
  <si>
    <t>KLATKA SCHODOWA K3</t>
  </si>
  <si>
    <t>B1.PT.003</t>
  </si>
  <si>
    <t>KOMORA TRAFO NR.1</t>
  </si>
  <si>
    <t>KOMORA TRAFO NR 1</t>
  </si>
  <si>
    <t>B1.PT.004</t>
  </si>
  <si>
    <t>KOMORA TRAFO NR.2</t>
  </si>
  <si>
    <t>KOMORA TRAFO NR 2</t>
  </si>
  <si>
    <t>B1.PT.005</t>
  </si>
  <si>
    <t>POM. ROZDZIELNIC SN</t>
  </si>
  <si>
    <t>B1.PT.006</t>
  </si>
  <si>
    <t>POM. ROZDZIELNICY GŁÓWNEJ</t>
  </si>
  <si>
    <t>POM. ROZDZIELNICY GLOWNEJ</t>
  </si>
  <si>
    <t>B1.PT.006A</t>
  </si>
  <si>
    <t>POM. ROZDZIELNICY GŁÓWNEJ (DOŁOŻONO)</t>
  </si>
  <si>
    <t>B1.PT.011</t>
  </si>
  <si>
    <t>B1.PT.012</t>
  </si>
  <si>
    <t>SZATNIA/UMYWALNIA MĘSKA</t>
  </si>
  <si>
    <t>SZATNIA/UMYWALNIA MESKA</t>
  </si>
  <si>
    <t>B1.PT.013</t>
  </si>
  <si>
    <t>POM. PORZĄDKOWE</t>
  </si>
  <si>
    <t>POMIESZCZENIE PORZADKOWE</t>
  </si>
  <si>
    <t>B1.PT.014</t>
  </si>
  <si>
    <t>SZATNIA/UMYWALNIA DAMSKA</t>
  </si>
  <si>
    <t>B1.PT.015</t>
  </si>
  <si>
    <t>POCZTA PNEUMATYCZNA</t>
  </si>
  <si>
    <t>B1.PT.016</t>
  </si>
  <si>
    <t>HYDROFORNIA</t>
  </si>
  <si>
    <t>B1.PT.017</t>
  </si>
  <si>
    <t>WENTYLATORNIA I</t>
  </si>
  <si>
    <t>B1.PT.020</t>
  </si>
  <si>
    <t>POM TECHNICZNE</t>
  </si>
  <si>
    <t>POMIESZCZENIE TECHNICZNE</t>
  </si>
  <si>
    <t>B1.PT.021</t>
  </si>
  <si>
    <t>POM. MYCIA PARKINGU</t>
  </si>
  <si>
    <t>POMIESZCZENIE MYCIA PARKINGU</t>
  </si>
  <si>
    <t>B1.PT.022</t>
  </si>
  <si>
    <t>WENTYLATORNIA PARKINGU 2</t>
  </si>
  <si>
    <t>B1.PT.023</t>
  </si>
  <si>
    <t>REZERWA</t>
  </si>
  <si>
    <t>B1.PT.024</t>
  </si>
  <si>
    <t>STACJA POMP PRÓŻNIOWYCH</t>
  </si>
  <si>
    <t>STACJA POMP PROZNIOWYCH</t>
  </si>
  <si>
    <t>B1.PT.025</t>
  </si>
  <si>
    <t>SPRĘŻARKOWNIA POWIETRZA</t>
  </si>
  <si>
    <t>SPREZARKOWNIA POWIETRZA</t>
  </si>
  <si>
    <t>B1.PT.026</t>
  </si>
  <si>
    <t>WĘZEŁ CIEPŁA</t>
  </si>
  <si>
    <t>WEZEL CIEPLA</t>
  </si>
  <si>
    <t>B1.PT.027</t>
  </si>
  <si>
    <t>B1.PT.028</t>
  </si>
  <si>
    <t>B1.PT.029</t>
  </si>
  <si>
    <t>SERWEROWNIA/PRZYŁĄCZE DIALOG/TP SA</t>
  </si>
  <si>
    <t>SERWEROWNIA / PRZYLACZE DIALOG/TP SA</t>
  </si>
  <si>
    <t>B1.PT.030</t>
  </si>
  <si>
    <t>ARCHIWUM</t>
  </si>
  <si>
    <t>B1.PT.031</t>
  </si>
  <si>
    <t>GAZY MEDYCZNE</t>
  </si>
  <si>
    <t>B1.PT.032</t>
  </si>
  <si>
    <t>WENTYLATORNIA II</t>
  </si>
  <si>
    <t>B1.PT.033</t>
  </si>
  <si>
    <t>WENTYLATORNIA PARKINGU 1</t>
  </si>
  <si>
    <t>B1.PT.034</t>
  </si>
  <si>
    <t>PARKING</t>
  </si>
  <si>
    <t>B1.PT.035</t>
  </si>
  <si>
    <t>WENTYLATORNIA III (DOŁOŻONO)</t>
  </si>
  <si>
    <t>B1.SF.S07</t>
  </si>
  <si>
    <t>GŁÓWNY PUNKT DYSTRYBUCYJNY S07</t>
  </si>
  <si>
    <t>GLOWNY PUNKT DYSTRYBUCYJNY S07</t>
  </si>
  <si>
    <t>SUMA</t>
  </si>
  <si>
    <t xml:space="preserve">RÓŻNICA W POWIERZCHNI WYNIKA Z DOŁOŻENIA WZMOCNIEŃ WOKÓŁ SŁUPÓW W GARAŻU ORAZ NIE WLICZENIU  DO POWIERZCHNI W PW SZACHTÓW S01-S03 ORAZ SZACHTÓW WINDOWYCH </t>
  </si>
  <si>
    <t>KONDYGNACJA R0 –PARTER</t>
  </si>
  <si>
    <t>KONDYGNACJA R0 – PARTER</t>
  </si>
  <si>
    <t>00.AD.080</t>
  </si>
  <si>
    <t>WC DAMSKIE PERSONELU</t>
  </si>
  <si>
    <t>00.AD.081</t>
  </si>
  <si>
    <t>WC MESKIE PERSONELU</t>
  </si>
  <si>
    <t>00.AD.102</t>
  </si>
  <si>
    <t>WC PERSONELU</t>
  </si>
  <si>
    <t>00.AD.103</t>
  </si>
  <si>
    <t>WC</t>
  </si>
  <si>
    <t>00.AD.104</t>
  </si>
  <si>
    <t>POMIESZCZENIE KIEROWNKA BUDYNKU</t>
  </si>
  <si>
    <t>BIURO</t>
  </si>
  <si>
    <t>00.AD.105</t>
  </si>
  <si>
    <t>ANEKS KUCHENNY</t>
  </si>
  <si>
    <t>00.AD.106</t>
  </si>
  <si>
    <t>SEKRETARIAT</t>
  </si>
  <si>
    <t>00.AD.111</t>
  </si>
  <si>
    <t>00.AD.112</t>
  </si>
  <si>
    <t>MAGAZYN</t>
  </si>
  <si>
    <t>00.AD.113</t>
  </si>
  <si>
    <t>00.AD.114</t>
  </si>
  <si>
    <t>00.H.015</t>
  </si>
  <si>
    <t>00.H.016</t>
  </si>
  <si>
    <t>POKOJ HOTELOWY</t>
  </si>
  <si>
    <t>00.H.017</t>
  </si>
  <si>
    <t>LAZIENKA</t>
  </si>
  <si>
    <t>00.H.018</t>
  </si>
  <si>
    <t>00.H.019</t>
  </si>
  <si>
    <t>00.H.020</t>
  </si>
  <si>
    <t>00.H.021</t>
  </si>
  <si>
    <t>00.H.022</t>
  </si>
  <si>
    <t>00.H.023</t>
  </si>
  <si>
    <t>00.H.024</t>
  </si>
  <si>
    <t>00.H.025</t>
  </si>
  <si>
    <t>00.H.026</t>
  </si>
  <si>
    <t>00.H.027</t>
  </si>
  <si>
    <t>00.H.028</t>
  </si>
  <si>
    <t>00.H.029</t>
  </si>
  <si>
    <t>00.H.030</t>
  </si>
  <si>
    <t>00.H.031</t>
  </si>
  <si>
    <t>00.IZ.115</t>
  </si>
  <si>
    <t>POM. PORZADKOWE</t>
  </si>
  <si>
    <t>00.IZ.116</t>
  </si>
  <si>
    <t>WEZEL SANITARNY</t>
  </si>
  <si>
    <t>00.IZ.118</t>
  </si>
  <si>
    <t>GABINET BADAN</t>
  </si>
  <si>
    <t>00.IZ.119</t>
  </si>
  <si>
    <t>00.IZ.120</t>
  </si>
  <si>
    <t>POKOJ PRZYJEC</t>
  </si>
  <si>
    <t>00.IZ.121</t>
  </si>
  <si>
    <t>SLUZA</t>
  </si>
  <si>
    <t>00.IZ.122</t>
  </si>
  <si>
    <t>IZOLATKA</t>
  </si>
  <si>
    <t>00.IZ.123</t>
  </si>
  <si>
    <t>WC IZOLATKI</t>
  </si>
  <si>
    <t>00.K.001</t>
  </si>
  <si>
    <t>WIATROLAP</t>
  </si>
  <si>
    <t>00.K.008</t>
  </si>
  <si>
    <t>00.K.010</t>
  </si>
  <si>
    <t>00.K.011</t>
  </si>
  <si>
    <t>POMIESZCZENIE STEFY WEJŚCIA (ZMIANA NAZWY)</t>
  </si>
  <si>
    <t>00.K.110</t>
  </si>
  <si>
    <t>00.K.K1</t>
  </si>
  <si>
    <t>00.K.K2</t>
  </si>
  <si>
    <t>00.K.K3</t>
  </si>
  <si>
    <t>00.P.32</t>
  </si>
  <si>
    <t>PRZYPISANO FUNKCJĘ</t>
  </si>
  <si>
    <t>00.P.33</t>
  </si>
  <si>
    <t>POKÓJ ŁÓŻKOWY</t>
  </si>
  <si>
    <t>00.P.34</t>
  </si>
  <si>
    <t>ŁAZIENKA PACJENTÓW</t>
  </si>
  <si>
    <t>00.P.35</t>
  </si>
  <si>
    <t>00.P.36</t>
  </si>
  <si>
    <t>00.P.37</t>
  </si>
  <si>
    <t>00.P.38</t>
  </si>
  <si>
    <t>00.P.39</t>
  </si>
  <si>
    <t>00.P.40</t>
  </si>
  <si>
    <t>ŁAZIENKA PACJENTA</t>
  </si>
  <si>
    <t>00.P.41</t>
  </si>
  <si>
    <t>00.P.42</t>
  </si>
  <si>
    <t>00.P.43</t>
  </si>
  <si>
    <t>00.P.44</t>
  </si>
  <si>
    <t>SALA DO ĆWICZEŃ INDYWIDUALNYCH</t>
  </si>
  <si>
    <t>00.P.45</t>
  </si>
  <si>
    <t>PUNKT PIELĘGNIARSKI</t>
  </si>
  <si>
    <t>00.P.46</t>
  </si>
  <si>
    <t>PUNKT ZABIEGOWY</t>
  </si>
  <si>
    <t>00.P.47</t>
  </si>
  <si>
    <t>SALA ĆWICZEŃ OGÓLNYCH / MASAŻ LIMFATYCZNY</t>
  </si>
  <si>
    <t>00.P.48</t>
  </si>
  <si>
    <t>MAGAZYN ŚRODKÓW CZYSZCZĄCYCH</t>
  </si>
  <si>
    <t>00.P.49</t>
  </si>
  <si>
    <t>00.P.49A</t>
  </si>
  <si>
    <t>TOALETA (DOŁOŻONO)</t>
  </si>
  <si>
    <t>00.P.50</t>
  </si>
  <si>
    <t>BRUDOWNIK</t>
  </si>
  <si>
    <t>00.P.51</t>
  </si>
  <si>
    <t>POKÓJ EDUKACYJNY</t>
  </si>
  <si>
    <t>00.P.52</t>
  </si>
  <si>
    <t>MAGAZYN ODDZIAŁOWY</t>
  </si>
  <si>
    <t>00.P.53</t>
  </si>
  <si>
    <t>KUCHENKA RODZICÓW</t>
  </si>
  <si>
    <t>00.P.54</t>
  </si>
  <si>
    <t>USUNIĘTO</t>
  </si>
  <si>
    <t>00.P.55</t>
  </si>
  <si>
    <t>00.P.56</t>
  </si>
  <si>
    <t>00.P.57</t>
  </si>
  <si>
    <t>WÓZKOWNIA</t>
  </si>
  <si>
    <t>00.PO.009</t>
  </si>
  <si>
    <t xml:space="preserve">KORYTARZ </t>
  </si>
  <si>
    <t>00.PO.009A</t>
  </si>
  <si>
    <t>POMIESZCZENIE STEFY WEJŚCIA (WYDZIELONO Z 00.P. 009)</t>
  </si>
  <si>
    <t>00.PO.012</t>
  </si>
  <si>
    <t>WC  MESKIE GOSCI</t>
  </si>
  <si>
    <t>00.PO.013</t>
  </si>
  <si>
    <t>WC NIEPEŁNOSPRAWNYCH</t>
  </si>
  <si>
    <t>00.PO.014</t>
  </si>
  <si>
    <t>WC DAMSKIE GOSCI</t>
  </si>
  <si>
    <t>00.PO.067</t>
  </si>
  <si>
    <t>MIEJSCE ZABAW</t>
  </si>
  <si>
    <t>00.PO.068</t>
  </si>
  <si>
    <t>PORTIERNIA</t>
  </si>
  <si>
    <t>00.PO.069</t>
  </si>
  <si>
    <t>HALL</t>
  </si>
  <si>
    <t>00.PO.069A</t>
  </si>
  <si>
    <t>WIATROŁAP</t>
  </si>
  <si>
    <t>WIATRIŁAP</t>
  </si>
  <si>
    <t>00.PO.070</t>
  </si>
  <si>
    <t>PUNKT KAWIARNIANY W STREFIE WEJŚCIA</t>
  </si>
  <si>
    <t>KAWIARNIA</t>
  </si>
  <si>
    <t>00.PO.071</t>
  </si>
  <si>
    <t>BIURO FUNDACJI</t>
  </si>
  <si>
    <t>00.PO.072</t>
  </si>
  <si>
    <t>SZATNIA</t>
  </si>
  <si>
    <t>00.PO.073</t>
  </si>
  <si>
    <t>WOZKOWNIA</t>
  </si>
  <si>
    <t>00.PO.074</t>
  </si>
  <si>
    <t>ZAPLECZE REJESTRACJI / ARCHIWUM</t>
  </si>
  <si>
    <t>ZAPLECZE REJESTRACJI/ARCHIWUM</t>
  </si>
  <si>
    <t>00.PO.075</t>
  </si>
  <si>
    <t>REJESTRACJA</t>
  </si>
  <si>
    <t>00.PT.003</t>
  </si>
  <si>
    <t>AGREGAT PRADOTWORCZY</t>
  </si>
  <si>
    <t>00.PT.004</t>
  </si>
  <si>
    <t>ZBIORNIKI NA PALIWO</t>
  </si>
  <si>
    <t>00.PT.006</t>
  </si>
  <si>
    <t>DYSTRYBUCJA POSIŁKOW</t>
  </si>
  <si>
    <t>00.PT.007</t>
  </si>
  <si>
    <t>00.PT.077</t>
  </si>
  <si>
    <t>POMIESZCZENIE ELEKTRYCZNE / SZACHT S07</t>
  </si>
  <si>
    <t>POM. ELEKTRYCZNE / SZACHT S07</t>
  </si>
  <si>
    <t>00.PT.088</t>
  </si>
  <si>
    <t>DEPOZYT UBRAN</t>
  </si>
  <si>
    <t>00.PT.089</t>
  </si>
  <si>
    <t>SZATNIA STUDENTÓW</t>
  </si>
  <si>
    <t>00.PT.092</t>
  </si>
  <si>
    <t>PRO-MORTE</t>
  </si>
  <si>
    <t>00.PT.093</t>
  </si>
  <si>
    <t>MYCIE WOZKOW</t>
  </si>
  <si>
    <t>00.PT.094</t>
  </si>
  <si>
    <t>SLUZA DOSTAWY/ODBIOR</t>
  </si>
  <si>
    <t>00.PT.095</t>
  </si>
  <si>
    <t>00.PT.096</t>
  </si>
  <si>
    <t>ODPADY KOMUNALNE</t>
  </si>
  <si>
    <t>00.PT.097</t>
  </si>
  <si>
    <t>ODPADY MEDYCZNE</t>
  </si>
  <si>
    <t>00.PT.098</t>
  </si>
  <si>
    <t>CENTR.UTYLIZ.ODPADOW</t>
  </si>
  <si>
    <t>00.PT.099</t>
  </si>
  <si>
    <t>00.PT.101</t>
  </si>
  <si>
    <t>BMS+INFORMATYCY</t>
  </si>
  <si>
    <t>00.RT.005</t>
  </si>
  <si>
    <t>SOCJAL RTG</t>
  </si>
  <si>
    <t>00.RT.005A</t>
  </si>
  <si>
    <t>EKG</t>
  </si>
  <si>
    <t>00.RT.076</t>
  </si>
  <si>
    <t>USG</t>
  </si>
  <si>
    <t>00.RT.078</t>
  </si>
  <si>
    <t>POCZEKALNIA</t>
  </si>
  <si>
    <t>00.RT.079</t>
  </si>
  <si>
    <t xml:space="preserve">PRACOWNIA RTG </t>
  </si>
  <si>
    <t>PRACOWNIA RTG Z ZAPLECZEM</t>
  </si>
  <si>
    <t>00.RT.079A</t>
  </si>
  <si>
    <t>KABINKA</t>
  </si>
  <si>
    <t>ZAPLECZE PRACOWNI RTG PODZIELONO NA POSZCZEGÓLNE POMIESZCZENIA</t>
  </si>
  <si>
    <t>00.RT.079B</t>
  </si>
  <si>
    <t>00.RT.079C</t>
  </si>
  <si>
    <t>ZAPLECZE PRACOWNI RTG</t>
  </si>
  <si>
    <t>00.RT.079D</t>
  </si>
  <si>
    <t>POMIESZCZENIE STEROWNI</t>
  </si>
  <si>
    <t>00.RT.079E</t>
  </si>
  <si>
    <t>GABINET LEKARSKI     (ZMIANA FUNKCJI POMIESZCZENIA)</t>
  </si>
  <si>
    <t>POM. OPISÓW</t>
  </si>
  <si>
    <t>00.ST.002</t>
  </si>
  <si>
    <t>00.ST.083</t>
  </si>
  <si>
    <t>SALA SEMINARYJNA 1</t>
  </si>
  <si>
    <t>BIBLIOTEKA / SALA SEMINARYJNA 1</t>
  </si>
  <si>
    <t>00.ST.084</t>
  </si>
  <si>
    <t>SALA SEMINARYJNA 2</t>
  </si>
  <si>
    <t>00.ST.085</t>
  </si>
  <si>
    <t>SALA SEMINARYJNA 3</t>
  </si>
  <si>
    <t>MAGAZYNEK</t>
  </si>
  <si>
    <t>00.ST.087</t>
  </si>
  <si>
    <t>00.ST.089</t>
  </si>
  <si>
    <t>00.ST.090</t>
  </si>
  <si>
    <t>WC MESKIE</t>
  </si>
  <si>
    <t>00.ST.091</t>
  </si>
  <si>
    <t>WC DAMSKIE</t>
  </si>
  <si>
    <t>00.ST.100</t>
  </si>
  <si>
    <t>SOCJALNY PRACOWNIKOW</t>
  </si>
  <si>
    <t>KONDYGNACJA R0 - PARTER</t>
  </si>
  <si>
    <t>KONDYGNACJA R1 – PIĘTRO 1</t>
  </si>
  <si>
    <t>01.BN.003</t>
  </si>
  <si>
    <t>POKOJ NAUKOWY</t>
  </si>
  <si>
    <t>01.BN.005</t>
  </si>
  <si>
    <t>01.BN.006</t>
  </si>
  <si>
    <t>01.BN.007</t>
  </si>
  <si>
    <t>01.BN.008</t>
  </si>
  <si>
    <t>01.BN.009</t>
  </si>
  <si>
    <t>01.BN.010</t>
  </si>
  <si>
    <t>01.BN.011</t>
  </si>
  <si>
    <t>GABINET PSYCHOLOGA</t>
  </si>
  <si>
    <t>01.BN.087</t>
  </si>
  <si>
    <t>01.BN.089</t>
  </si>
  <si>
    <t>01.H1.002</t>
  </si>
  <si>
    <t>POKOJ SOCJALNY PERSONELU</t>
  </si>
  <si>
    <t>01.H1.092</t>
  </si>
  <si>
    <t>KORYTARZ ODDZIALOWY</t>
  </si>
  <si>
    <t>01.H1.093</t>
  </si>
  <si>
    <t>LAZIENKA PACJENTA</t>
  </si>
  <si>
    <t>01.H1.094</t>
  </si>
  <si>
    <t>POKOJ 1 LOZKOWY</t>
  </si>
  <si>
    <t>01.H1.095</t>
  </si>
  <si>
    <t>POKOJ 2 LOZKOWY</t>
  </si>
  <si>
    <t>01.H1.096</t>
  </si>
  <si>
    <t>01.H1.097</t>
  </si>
  <si>
    <t>01.H1.098</t>
  </si>
  <si>
    <t>01.H1.099</t>
  </si>
  <si>
    <t>01.H1.100</t>
  </si>
  <si>
    <t>01.H1.101</t>
  </si>
  <si>
    <t>01.H1.102</t>
  </si>
  <si>
    <t>01.H1.103</t>
  </si>
  <si>
    <t>01.H1.104</t>
  </si>
  <si>
    <t>01.H1.105</t>
  </si>
  <si>
    <t>01.H1.106</t>
  </si>
  <si>
    <t>01.H1.107</t>
  </si>
  <si>
    <t>01.H1.108</t>
  </si>
  <si>
    <t>01.H1.109</t>
  </si>
  <si>
    <t>PRZEDPOKÓJ (ZMIANA NAZWY)</t>
  </si>
  <si>
    <t>SLUZA SEPTYCZNA</t>
  </si>
  <si>
    <t>01.H1.110</t>
  </si>
  <si>
    <t>POKOJ ZABAW DZIECI</t>
  </si>
  <si>
    <t>01.H1.111</t>
  </si>
  <si>
    <t>PIELEGNIARKA ODDZIALOWA</t>
  </si>
  <si>
    <t>01.H1.112</t>
  </si>
  <si>
    <t>ORDYNATOR</t>
  </si>
  <si>
    <t>01.H1.113</t>
  </si>
  <si>
    <t>01.H1.114</t>
  </si>
  <si>
    <t>POKOJ LEKARZY</t>
  </si>
  <si>
    <t>01.H1.115</t>
  </si>
  <si>
    <t>DYZURKA Z LAZIENKA</t>
  </si>
  <si>
    <t>01.H1.118</t>
  </si>
  <si>
    <t>01.H1.119</t>
  </si>
  <si>
    <t>01.H1.120</t>
  </si>
  <si>
    <t>01.H1.121</t>
  </si>
  <si>
    <t>ŁAZIENKA PACJENTA LEŻĄCEGO</t>
  </si>
  <si>
    <t>ŁAZIENKA PACJENTA LEZACEGO</t>
  </si>
  <si>
    <t>01.H1.122</t>
  </si>
  <si>
    <t>GABINET ZABIEGOWY</t>
  </si>
  <si>
    <t>01.H1.123</t>
  </si>
  <si>
    <t>ZAPLECZE PUNKTU PIELEGNIAR.</t>
  </si>
  <si>
    <t>01.H1.124</t>
  </si>
  <si>
    <t>PUNKT PIELEGNIARSKI</t>
  </si>
  <si>
    <t>01.K.001</t>
  </si>
  <si>
    <t>01.K.012</t>
  </si>
  <si>
    <t>01.K.013</t>
  </si>
  <si>
    <t>01.K.014</t>
  </si>
  <si>
    <t>01.K.018</t>
  </si>
  <si>
    <t>01.K.030</t>
  </si>
  <si>
    <t>PRZEDSIONEK</t>
  </si>
  <si>
    <t>01.K.031</t>
  </si>
  <si>
    <t>01.K.117</t>
  </si>
  <si>
    <t>POMIESZCZENIE SOCJALNE RODZICOW</t>
  </si>
  <si>
    <t>01.K.125</t>
  </si>
  <si>
    <t>KŁADKA EWAKUACYJNA (ROZDZIELONO OD TARASU)</t>
  </si>
  <si>
    <t>TARAS</t>
  </si>
  <si>
    <t>01.K.K1</t>
  </si>
  <si>
    <t>01.K.K2</t>
  </si>
  <si>
    <t>01.K.K3</t>
  </si>
  <si>
    <t>01.L.033</t>
  </si>
  <si>
    <t>POM. PRZECHOWYWANIA W AZOCIE</t>
  </si>
  <si>
    <t>01.L.034</t>
  </si>
  <si>
    <t>PRZYJMOWANIE REJESTR. OPISU</t>
  </si>
  <si>
    <t>01.L.035</t>
  </si>
  <si>
    <t>ZAMRAŻANIE</t>
  </si>
  <si>
    <t>ZAMRAZANIE</t>
  </si>
  <si>
    <t>01.L.036</t>
  </si>
  <si>
    <t>01.L.037</t>
  </si>
  <si>
    <t>01.L.038</t>
  </si>
  <si>
    <t>PRACOWNIA INŻYNIERII PRZESZCZEPU</t>
  </si>
  <si>
    <t>PRACOWNIA INZYNIERII PRZESZCZEPU</t>
  </si>
  <si>
    <t>01.L.039</t>
  </si>
  <si>
    <t>BIOLOGIA MOLEKULARNA 1</t>
  </si>
  <si>
    <t>01.L.040</t>
  </si>
  <si>
    <t>BIOLOGIA MOLEKULARNA 2</t>
  </si>
  <si>
    <t>01.L.041</t>
  </si>
  <si>
    <t>BIOLOGIA MOLEKULARNA 3</t>
  </si>
  <si>
    <t>01.L.042</t>
  </si>
  <si>
    <t>IMMUNOLOGIA</t>
  </si>
  <si>
    <t>01.L.043</t>
  </si>
  <si>
    <t>BARWIENIE</t>
  </si>
  <si>
    <t>01.L.044</t>
  </si>
  <si>
    <t>PRACOWNIA PATOMORFOLOGII SZPIKU</t>
  </si>
  <si>
    <t>01.L.045</t>
  </si>
  <si>
    <t>MORFOLOGIA/KOAGULACJA</t>
  </si>
  <si>
    <t>01.L.046</t>
  </si>
  <si>
    <t>KORYTARZ ODDZIAŁOWY</t>
  </si>
  <si>
    <t>01.L.047</t>
  </si>
  <si>
    <t>01.L.048</t>
  </si>
  <si>
    <t>01.L.049</t>
  </si>
  <si>
    <t>POMIESZCZENIE SOCJALNE (ZMIANA FUNKCJI)</t>
  </si>
  <si>
    <t>01.L.050</t>
  </si>
  <si>
    <t>01.L.051</t>
  </si>
  <si>
    <t>DESTYLATORNIA</t>
  </si>
  <si>
    <t>01.L.052</t>
  </si>
  <si>
    <t>CHLODZIARKI</t>
  </si>
  <si>
    <t>01.L.053</t>
  </si>
  <si>
    <t>PRZYJMOWANIE MATERIALU</t>
  </si>
  <si>
    <t>01.L.054</t>
  </si>
  <si>
    <t>WC PERSONELU MESKIE</t>
  </si>
  <si>
    <t>01.L.055</t>
  </si>
  <si>
    <t>WC PERSONELU DAMSKIE</t>
  </si>
  <si>
    <t>01.L.056</t>
  </si>
  <si>
    <t>POKÓJ NAUKOWY  (ZMIANA FUNKCJI)</t>
  </si>
  <si>
    <t>KIEROWNIK LABORATORIUM</t>
  </si>
  <si>
    <t>01.L.057</t>
  </si>
  <si>
    <t>DYŻURKA/SOCJALNY LABORAT.</t>
  </si>
  <si>
    <t>01.PO.004</t>
  </si>
  <si>
    <t>01.PO.015</t>
  </si>
  <si>
    <t>WC MESKIE GOSCI</t>
  </si>
  <si>
    <t>01.PO.016</t>
  </si>
  <si>
    <t>WC NIEPELNOSPRAWNYCH</t>
  </si>
  <si>
    <t>01.PO.017</t>
  </si>
  <si>
    <t>01.PO.068</t>
  </si>
  <si>
    <t>ŁAZIENKA IZOLATKI</t>
  </si>
  <si>
    <t>LAZIENKA IZOLATKI</t>
  </si>
  <si>
    <t>01.PO.070</t>
  </si>
  <si>
    <t>01.PO.072</t>
  </si>
  <si>
    <t>01.PO.088</t>
  </si>
  <si>
    <t>01.PO.090</t>
  </si>
  <si>
    <t>WC DAMSKIE RODZICOW</t>
  </si>
  <si>
    <t>WC DAMSKI RODZICOW</t>
  </si>
  <si>
    <t>01.PO.091</t>
  </si>
  <si>
    <t>WC MESKI RODZICOW</t>
  </si>
  <si>
    <t>01.PO.116</t>
  </si>
  <si>
    <t>KUCHENKA ODDZIALOWA</t>
  </si>
  <si>
    <t>01.PO.026</t>
  </si>
  <si>
    <t>KLATKA SCHODOWA</t>
  </si>
  <si>
    <t>01.PO.126</t>
  </si>
  <si>
    <t>01.PP.064</t>
  </si>
  <si>
    <t>01.PP.065</t>
  </si>
  <si>
    <t>POKOJ MATKI Z DZIECKIEM</t>
  </si>
  <si>
    <t>01.PP.066</t>
  </si>
  <si>
    <t>POM. POCZEKALNI</t>
  </si>
  <si>
    <t>01.PP.067</t>
  </si>
  <si>
    <t>STANOWISKO 1 ŁÓŻKOWE (IZOLATKA)</t>
  </si>
  <si>
    <t>01.PP.069</t>
  </si>
  <si>
    <t>STANOWISKO 2 ŁÓŻKOWE (IZOLATKA)</t>
  </si>
  <si>
    <t>01.PP.071</t>
  </si>
  <si>
    <t>01.PP.073</t>
  </si>
  <si>
    <t>01.PP.078</t>
  </si>
  <si>
    <t>GABINET BADAN -SEPARATKA</t>
  </si>
  <si>
    <t>01.PP.079</t>
  </si>
  <si>
    <t>01.PP.080</t>
  </si>
  <si>
    <t>PODAWANIE LEKOW</t>
  </si>
  <si>
    <t>01.PP.081</t>
  </si>
  <si>
    <t>POKÓJ ZABAW</t>
  </si>
  <si>
    <t>POKOJ ZABAW</t>
  </si>
  <si>
    <t>01.PP.081A</t>
  </si>
  <si>
    <t>01.PT.082</t>
  </si>
  <si>
    <t>01.RH.074</t>
  </si>
  <si>
    <t>POKOJ FIZJOTERAPEUTOW</t>
  </si>
  <si>
    <t>01.RH.075</t>
  </si>
  <si>
    <t>WC PACIENTOW</t>
  </si>
  <si>
    <t>01.RH.076</t>
  </si>
  <si>
    <t>KINEZYTERAPIA 2</t>
  </si>
  <si>
    <t>01.RH.077</t>
  </si>
  <si>
    <t>KINEZYTERAPIA 1</t>
  </si>
  <si>
    <t>01.SD.019</t>
  </si>
  <si>
    <t>01.SD.020</t>
  </si>
  <si>
    <t>01.SD.021</t>
  </si>
  <si>
    <t>01.SD.022</t>
  </si>
  <si>
    <t>SZPITAL DZIENNY</t>
  </si>
  <si>
    <t>01.SD.023</t>
  </si>
  <si>
    <t>WC PACJENTOW</t>
  </si>
  <si>
    <t>01.SD.024</t>
  </si>
  <si>
    <t>POKOJ PIELEGNIAREK</t>
  </si>
  <si>
    <t>01.SD.025</t>
  </si>
  <si>
    <t>01.SD.026</t>
  </si>
  <si>
    <t>01.SD.027</t>
  </si>
  <si>
    <t>01.SD.028</t>
  </si>
  <si>
    <t>01.SD.029</t>
  </si>
  <si>
    <t>01.SD.058</t>
  </si>
  <si>
    <t>01.SD.059</t>
  </si>
  <si>
    <t>01.SD.060</t>
  </si>
  <si>
    <t>01.SD.061</t>
  </si>
  <si>
    <t>POKOJ DZIENNY/ANEKS KUCH.</t>
  </si>
  <si>
    <t>01.SD.062</t>
  </si>
  <si>
    <t>01.SD.063</t>
  </si>
  <si>
    <t>01.US.083</t>
  </si>
  <si>
    <t>01.US.084</t>
  </si>
  <si>
    <t>PRZYGOT. PACJENTA</t>
  </si>
  <si>
    <t>01.US.085</t>
  </si>
  <si>
    <t>GABINET ZABIEGOWY/USG</t>
  </si>
  <si>
    <t>01.US.086</t>
  </si>
  <si>
    <t>POKOJ OPISOW</t>
  </si>
  <si>
    <t>POKOJ OPISOW I MAGAZYN</t>
  </si>
  <si>
    <t>01.US.086A</t>
  </si>
  <si>
    <t>MAGAZYN (NADANO NUMER POMIESZCZENIU)</t>
  </si>
  <si>
    <t>R1</t>
  </si>
  <si>
    <t>PATIO P1</t>
  </si>
  <si>
    <t>P.01.P2</t>
  </si>
  <si>
    <t>PATIO P2</t>
  </si>
  <si>
    <t>T1</t>
  </si>
  <si>
    <t>TARAS UŻYTKOWY</t>
  </si>
  <si>
    <t>KONDYGNACJA R1 – PIĘTRO I</t>
  </si>
  <si>
    <t>KONDYGNACJA R2 – PIĘTRO 2</t>
  </si>
  <si>
    <t>02.H2.001</t>
  </si>
  <si>
    <t>02.H2.003</t>
  </si>
  <si>
    <t>PIELEGNIARKA ODDZ.</t>
  </si>
  <si>
    <t>02.H2.005</t>
  </si>
  <si>
    <t>02.H2.006</t>
  </si>
  <si>
    <t>02.H2.007</t>
  </si>
  <si>
    <t>02.H2.008</t>
  </si>
  <si>
    <t>02.H2.009</t>
  </si>
  <si>
    <t>02.H2.010</t>
  </si>
  <si>
    <t>02.H2.011</t>
  </si>
  <si>
    <t>02.H2.095</t>
  </si>
  <si>
    <t>02.H2.096</t>
  </si>
  <si>
    <t>02.H2.097</t>
  </si>
  <si>
    <t>02.H2.098</t>
  </si>
  <si>
    <t>02.H2.099</t>
  </si>
  <si>
    <t>02.H2.100</t>
  </si>
  <si>
    <t>02.H2.101</t>
  </si>
  <si>
    <t>02.H2.102</t>
  </si>
  <si>
    <t>02.H2.104</t>
  </si>
  <si>
    <t>02.H2.105</t>
  </si>
  <si>
    <t>02.H2.106</t>
  </si>
  <si>
    <t>02.H2.107</t>
  </si>
  <si>
    <t>02.H2.108</t>
  </si>
  <si>
    <t>02.H2.109</t>
  </si>
  <si>
    <t>02.H2.110</t>
  </si>
  <si>
    <t>02.H2.111</t>
  </si>
  <si>
    <t>02.H2.112</t>
  </si>
  <si>
    <t>02.H2.113</t>
  </si>
  <si>
    <t>02.H2.114</t>
  </si>
  <si>
    <t>02.H2.115</t>
  </si>
  <si>
    <t>02.H2.116</t>
  </si>
  <si>
    <t>02.H2.117</t>
  </si>
  <si>
    <t>LAZIENKA PACJETA</t>
  </si>
  <si>
    <t>02.H2.118</t>
  </si>
  <si>
    <t>02.H2.119</t>
  </si>
  <si>
    <t>02.H2.120</t>
  </si>
  <si>
    <t>POKOJ SOCJALNY RODZICOW</t>
  </si>
  <si>
    <t>02.H2.121</t>
  </si>
  <si>
    <t>LAZIENKA PACJENTA LEZACEGO</t>
  </si>
  <si>
    <t>02.H2.122</t>
  </si>
  <si>
    <t>02.H2.123</t>
  </si>
  <si>
    <t>ZAPLECZE PUNTU PIELEGNIAR.</t>
  </si>
  <si>
    <t>02.H2.124</t>
  </si>
  <si>
    <t>02.H3.061</t>
  </si>
  <si>
    <t>02.H3.062</t>
  </si>
  <si>
    <t>02.H3.063</t>
  </si>
  <si>
    <t>02.H3.064</t>
  </si>
  <si>
    <t>02.H3.064A</t>
  </si>
  <si>
    <t>02.H3.065</t>
  </si>
  <si>
    <t>02.H3.067</t>
  </si>
  <si>
    <t>02.H3.068</t>
  </si>
  <si>
    <t>02.H3.069</t>
  </si>
  <si>
    <t>02.H3.070</t>
  </si>
  <si>
    <t>02.H3.072</t>
  </si>
  <si>
    <t>02.H3.073</t>
  </si>
  <si>
    <t>02.H3.074</t>
  </si>
  <si>
    <t>02.H3.075</t>
  </si>
  <si>
    <t>02.H3.076</t>
  </si>
  <si>
    <t>02.H3.077</t>
  </si>
  <si>
    <t>02.H3.078</t>
  </si>
  <si>
    <t>02.H3.079</t>
  </si>
  <si>
    <t>02.H3.080</t>
  </si>
  <si>
    <t>02.H3.081</t>
  </si>
  <si>
    <t>02.H3.082</t>
  </si>
  <si>
    <t>02.H3.083</t>
  </si>
  <si>
    <t>POKOJ 2-LOZKOWY</t>
  </si>
  <si>
    <t>02.H3.084</t>
  </si>
  <si>
    <t>02.H3.085</t>
  </si>
  <si>
    <t>02.H3.086</t>
  </si>
  <si>
    <t>ZAPLECZE PUNKTU PIELEGN.</t>
  </si>
  <si>
    <t>02.H3.087</t>
  </si>
  <si>
    <t>02.H3.088</t>
  </si>
  <si>
    <t>LAZIENKA PACJENTA LEZ.</t>
  </si>
  <si>
    <t>02.K.012</t>
  </si>
  <si>
    <t>02.K.013</t>
  </si>
  <si>
    <t>02.K.014</t>
  </si>
  <si>
    <t>02.K.015</t>
  </si>
  <si>
    <t>02.K.125</t>
  </si>
  <si>
    <t>KLADKA EWAKUACYJNA</t>
  </si>
  <si>
    <t>02.K.126</t>
  </si>
  <si>
    <t>02.K.K1</t>
  </si>
  <si>
    <t>02.K.K2</t>
  </si>
  <si>
    <t>02.K.K3</t>
  </si>
  <si>
    <t>02.PO.002</t>
  </si>
  <si>
    <t>POK. SOCJ. PERSONELU</t>
  </si>
  <si>
    <t>02.PO.004</t>
  </si>
  <si>
    <t>02.PO.022</t>
  </si>
  <si>
    <t>02.PO.025</t>
  </si>
  <si>
    <t>02.PO.058</t>
  </si>
  <si>
    <t>02.PO.059</t>
  </si>
  <si>
    <t>02.PO.060</t>
  </si>
  <si>
    <t>02.PO.092</t>
  </si>
  <si>
    <t>02.PO.093</t>
  </si>
  <si>
    <t>02.PO.094</t>
  </si>
  <si>
    <t>02.PT.016</t>
  </si>
  <si>
    <t>UMYWALNIA PERSONELU</t>
  </si>
  <si>
    <t>02.PT.016A</t>
  </si>
  <si>
    <t>UMYWALNIA PERSONELU (WYDZIELONO Z 016)</t>
  </si>
  <si>
    <t>02.PT.017</t>
  </si>
  <si>
    <t>SZATNIA PERSONELU</t>
  </si>
  <si>
    <t>02.PT.018</t>
  </si>
  <si>
    <t>02.PT.019</t>
  </si>
  <si>
    <t>02.PT.019A</t>
  </si>
  <si>
    <t>UMYWALNIA PERSONELU (WYDZIELONO Z 019)</t>
  </si>
  <si>
    <t>02.PT.020</t>
  </si>
  <si>
    <t>02.PT.020A</t>
  </si>
  <si>
    <t>02.PT.021</t>
  </si>
  <si>
    <t>02.PT.054</t>
  </si>
  <si>
    <t>POM. TECHNICZNE</t>
  </si>
  <si>
    <t>02.PT.055</t>
  </si>
  <si>
    <t>02.PT.089</t>
  </si>
  <si>
    <t>02.PT.090</t>
  </si>
  <si>
    <t>02.PT.091</t>
  </si>
  <si>
    <t>02.SZ.056</t>
  </si>
  <si>
    <t>POKOJ NAUCZYCIELSKI</t>
  </si>
  <si>
    <t>02.SZ.057</t>
  </si>
  <si>
    <t>SALA LEKCYJNA</t>
  </si>
  <si>
    <t>02.WO.023</t>
  </si>
  <si>
    <t>DYŻURKA LEKARSKA</t>
  </si>
  <si>
    <t>02.WO.024</t>
  </si>
  <si>
    <t>LAZIENKA PERSONELU</t>
  </si>
  <si>
    <t>02.WO.026</t>
  </si>
  <si>
    <t>02.WO.027</t>
  </si>
  <si>
    <t>02.WO.028</t>
  </si>
  <si>
    <t>02.WO.029</t>
  </si>
  <si>
    <t>02.WO.030</t>
  </si>
  <si>
    <t>SALA ODPOCZYNKU</t>
  </si>
  <si>
    <t>02.WO.031</t>
  </si>
  <si>
    <t>02.WO.032</t>
  </si>
  <si>
    <t>02.WO.033</t>
  </si>
  <si>
    <t>02.WO.034</t>
  </si>
  <si>
    <t>02.WO.035</t>
  </si>
  <si>
    <t>02.WO.036</t>
  </si>
  <si>
    <t>02.WO.037</t>
  </si>
  <si>
    <t>02.WO.038</t>
  </si>
  <si>
    <t>02.WO.039</t>
  </si>
  <si>
    <t>POKOJ 1 LOZKOWYCO</t>
  </si>
  <si>
    <t>02.WO.040</t>
  </si>
  <si>
    <t>02.WO.041</t>
  </si>
  <si>
    <t>02.WO.042</t>
  </si>
  <si>
    <t>02.WO.043</t>
  </si>
  <si>
    <t>02.WO.044</t>
  </si>
  <si>
    <t>PIELGNIARKA ODDZIALOWA</t>
  </si>
  <si>
    <t>02.WO.045</t>
  </si>
  <si>
    <t>POKOJ SOCJALNY</t>
  </si>
  <si>
    <t>02.WO.046</t>
  </si>
  <si>
    <t>02.WO.047</t>
  </si>
  <si>
    <t>02.WO.048</t>
  </si>
  <si>
    <t>02.WO.049</t>
  </si>
  <si>
    <t>02.WO.050</t>
  </si>
  <si>
    <t>ZAPLECZE PUNKTU PIELEG.</t>
  </si>
  <si>
    <t>02.WO.051</t>
  </si>
  <si>
    <t>BRODOWNIK</t>
  </si>
  <si>
    <t>02.WO.052</t>
  </si>
  <si>
    <t>02.WO.053</t>
  </si>
  <si>
    <t>P.02.P1</t>
  </si>
  <si>
    <t xml:space="preserve">PATIO P2 </t>
  </si>
  <si>
    <t>P.02.P2</t>
  </si>
  <si>
    <t>PATIO P3</t>
  </si>
  <si>
    <t>P.02.P3</t>
  </si>
  <si>
    <t>KONDYGNACJA R2 – PIĘTRO II</t>
  </si>
  <si>
    <t>KONDYGNACJA R3 – PIĘTRO 3</t>
  </si>
  <si>
    <t>03.BN.011</t>
  </si>
  <si>
    <t>03.BN.012</t>
  </si>
  <si>
    <t xml:space="preserve">ORDYNATOR/POK.NAUKOWY </t>
  </si>
  <si>
    <t>ORDYNATOR/POK.NAUK.</t>
  </si>
  <si>
    <t>03.BN.074</t>
  </si>
  <si>
    <t>03.H.111</t>
  </si>
  <si>
    <t>03.H.112</t>
  </si>
  <si>
    <t>ŁAZIENKA NIEPEŁNOSP.</t>
  </si>
  <si>
    <t>03.H.113</t>
  </si>
  <si>
    <t>03.H.114</t>
  </si>
  <si>
    <t>ŁAZIENKA NIEPEŁNOSP</t>
  </si>
  <si>
    <t>03.H.115</t>
  </si>
  <si>
    <t>POMIESZCZENIE PORZĄDKOWE</t>
  </si>
  <si>
    <t>03.H.116</t>
  </si>
  <si>
    <t>03.H.117</t>
  </si>
  <si>
    <t>WC MĘSKIE</t>
  </si>
  <si>
    <t>03.H.118</t>
  </si>
  <si>
    <t>KUCHNIA</t>
  </si>
  <si>
    <t>03.H.120</t>
  </si>
  <si>
    <t>PRALNIA/SUSZARNIA</t>
  </si>
  <si>
    <t>03.H.121</t>
  </si>
  <si>
    <t>03.H.123</t>
  </si>
  <si>
    <t>ŁAZIENKA</t>
  </si>
  <si>
    <t>03.H.124</t>
  </si>
  <si>
    <t>ŁAZIENKA NIEPEŁNOSPRAWNYCH</t>
  </si>
  <si>
    <t>03.H.125</t>
  </si>
  <si>
    <t>03.H.127</t>
  </si>
  <si>
    <t>POKÓJ HOTELOWY</t>
  </si>
  <si>
    <t>03.H.128</t>
  </si>
  <si>
    <t>03.H.129</t>
  </si>
  <si>
    <t>03.H.130</t>
  </si>
  <si>
    <t>03.H.131</t>
  </si>
  <si>
    <t>03.H.132</t>
  </si>
  <si>
    <t>03.H.133</t>
  </si>
  <si>
    <t>03.H.134</t>
  </si>
  <si>
    <t>PRZEDPOKÓJ</t>
  </si>
  <si>
    <t>03.H.135</t>
  </si>
  <si>
    <t>03.H.136</t>
  </si>
  <si>
    <t>03.H.137</t>
  </si>
  <si>
    <t>03.H.138</t>
  </si>
  <si>
    <t>03.H.139</t>
  </si>
  <si>
    <t>03.H.140</t>
  </si>
  <si>
    <t>03.H.141</t>
  </si>
  <si>
    <t>03.H.142</t>
  </si>
  <si>
    <t>03.H.143</t>
  </si>
  <si>
    <t>03.H.144</t>
  </si>
  <si>
    <t>03.H.145</t>
  </si>
  <si>
    <t>03.K.005</t>
  </si>
  <si>
    <t>03.K.006</t>
  </si>
  <si>
    <t>03.K.007</t>
  </si>
  <si>
    <t>03.K.010</t>
  </si>
  <si>
    <t>03.K.126</t>
  </si>
  <si>
    <t>03.K.126A</t>
  </si>
  <si>
    <t>03.K.K1</t>
  </si>
  <si>
    <t>03.K.K2</t>
  </si>
  <si>
    <t>03.K.K3</t>
  </si>
  <si>
    <t>03.PO.056</t>
  </si>
  <si>
    <t>POKOJ LEKARSKI</t>
  </si>
  <si>
    <t>03.PO.060</t>
  </si>
  <si>
    <t>SZATNIA CZYSTA PERSONELU</t>
  </si>
  <si>
    <t>03.PO.061</t>
  </si>
  <si>
    <t>ŚLUZA PERSONELU</t>
  </si>
  <si>
    <t>SLUZA PERSONELU</t>
  </si>
  <si>
    <t>03.PO.062</t>
  </si>
  <si>
    <t>SZATNIA BRUDNA PERSONELU</t>
  </si>
  <si>
    <t>03.PO.076</t>
  </si>
  <si>
    <t>SZATNIA CZYSTA RODZICÓW</t>
  </si>
  <si>
    <t>SZATNIA CZYTA PERSONELU</t>
  </si>
  <si>
    <t>03.PO.077</t>
  </si>
  <si>
    <t>SLUZA RODZICÓW</t>
  </si>
  <si>
    <t>03.PO.078</t>
  </si>
  <si>
    <t>SZATNIA BRUDNA RODZICÓW</t>
  </si>
  <si>
    <t>03.PO.079</t>
  </si>
  <si>
    <t>WC PERSONEL</t>
  </si>
  <si>
    <t>03.PR.009</t>
  </si>
  <si>
    <t>POKÓJ NAUKOWY (ZMIANA FUNKCJI)</t>
  </si>
  <si>
    <t>03.PR.013</t>
  </si>
  <si>
    <t>03.PR.014</t>
  </si>
  <si>
    <t>POKOJ SOCJ. PERSONELU</t>
  </si>
  <si>
    <t>03.PR.015</t>
  </si>
  <si>
    <t>03.PR.016</t>
  </si>
  <si>
    <t>03.PR.017</t>
  </si>
  <si>
    <t>PRZEDSIONEK / SLUZA</t>
  </si>
  <si>
    <t>03.PR.018</t>
  </si>
  <si>
    <t>03.PR.019</t>
  </si>
  <si>
    <t>03.PR.020</t>
  </si>
  <si>
    <t>03.PR.021</t>
  </si>
  <si>
    <t>PRZEDSION./SLUZA</t>
  </si>
  <si>
    <t>03.PR.022</t>
  </si>
  <si>
    <t>03.PR.023</t>
  </si>
  <si>
    <t>03.PR.024</t>
  </si>
  <si>
    <t>ROZMRAZANIE MATERIALU</t>
  </si>
  <si>
    <t>03.PR.025</t>
  </si>
  <si>
    <t>03.PR.026</t>
  </si>
  <si>
    <t>03.PR.027</t>
  </si>
  <si>
    <t>03.PR.028</t>
  </si>
  <si>
    <t>03.PR.029</t>
  </si>
  <si>
    <t>03.PR.030</t>
  </si>
  <si>
    <t>03.PR.031</t>
  </si>
  <si>
    <t>03.PR.032</t>
  </si>
  <si>
    <t>03.PR.033</t>
  </si>
  <si>
    <t>03.PR.034</t>
  </si>
  <si>
    <t>03.PR.035</t>
  </si>
  <si>
    <t>03.PR.036</t>
  </si>
  <si>
    <t>03.PR.037</t>
  </si>
  <si>
    <t>ŁAZIENKA RODZICÓW (ZMIANA FUNKCJI)</t>
  </si>
  <si>
    <t>03.PR.038</t>
  </si>
  <si>
    <t>03.PR.039</t>
  </si>
  <si>
    <t>03.PR.040</t>
  </si>
  <si>
    <t>03.PR.041</t>
  </si>
  <si>
    <t>03.PR.042</t>
  </si>
  <si>
    <t>03.PR.043</t>
  </si>
  <si>
    <t>03.PR.044</t>
  </si>
  <si>
    <t>03.PR.045</t>
  </si>
  <si>
    <t>03.PR.046</t>
  </si>
  <si>
    <t>03.PR.047</t>
  </si>
  <si>
    <t>03.PR.048</t>
  </si>
  <si>
    <t>03.PR.049</t>
  </si>
  <si>
    <t>03.PR.050</t>
  </si>
  <si>
    <t>03.PR.051</t>
  </si>
  <si>
    <t>03.PR.052</t>
  </si>
  <si>
    <t>03.PR.053</t>
  </si>
  <si>
    <t>03.PR.054</t>
  </si>
  <si>
    <t>03.PR.055</t>
  </si>
  <si>
    <t>03.PR.057</t>
  </si>
  <si>
    <t>ZAPLECZE PUNKT PIELEGN.</t>
  </si>
  <si>
    <t>03.PR.058</t>
  </si>
  <si>
    <t>PKT PIELEGNIARSKI</t>
  </si>
  <si>
    <t>03.PR.059</t>
  </si>
  <si>
    <t>03.PR.072</t>
  </si>
  <si>
    <t>03.PR.073</t>
  </si>
  <si>
    <t>03.PR.075</t>
  </si>
  <si>
    <t>03.PR.080</t>
  </si>
  <si>
    <t>03.PR.081</t>
  </si>
  <si>
    <t>SALA ECP</t>
  </si>
  <si>
    <t>03.PR.082</t>
  </si>
  <si>
    <t>03.PR.083</t>
  </si>
  <si>
    <t>03.PR.084</t>
  </si>
  <si>
    <t>03.PR.085</t>
  </si>
  <si>
    <t>03.PR.086</t>
  </si>
  <si>
    <t>03.PR.087</t>
  </si>
  <si>
    <t>03.PR.088</t>
  </si>
  <si>
    <t>03.PR.089</t>
  </si>
  <si>
    <t>03.PR.090</t>
  </si>
  <si>
    <t>03.PR.091</t>
  </si>
  <si>
    <t>03.PR.092</t>
  </si>
  <si>
    <t>03.PR.093</t>
  </si>
  <si>
    <t>03.PR.094</t>
  </si>
  <si>
    <t>03.PR.095</t>
  </si>
  <si>
    <t>03.PR.096</t>
  </si>
  <si>
    <t>03.PR.097</t>
  </si>
  <si>
    <t>MAGAZYN SPRZETU</t>
  </si>
  <si>
    <t>03.PR.098</t>
  </si>
  <si>
    <t>03.PR.099</t>
  </si>
  <si>
    <t>MAGAZYN LEKOW</t>
  </si>
  <si>
    <t>03.PR.100</t>
  </si>
  <si>
    <t>03.PR.101</t>
  </si>
  <si>
    <t>POKOJ SOCJALNY RODZIC.</t>
  </si>
  <si>
    <t>03.PR.102</t>
  </si>
  <si>
    <t>03.PR.103</t>
  </si>
  <si>
    <t>03.PR.104</t>
  </si>
  <si>
    <t>03.PR.105</t>
  </si>
  <si>
    <t>WC MĘSKIE RODZICOW</t>
  </si>
  <si>
    <t>03.PR.106</t>
  </si>
  <si>
    <t>03.PT.001</t>
  </si>
  <si>
    <t>ŚWIETLICA</t>
  </si>
  <si>
    <t>03.PT.002</t>
  </si>
  <si>
    <t>03.PT.003</t>
  </si>
  <si>
    <t>POM. TECHNICZNE- WENTYLATORNIA</t>
  </si>
  <si>
    <t>POM. TECHN.-WENTYLATORNIA</t>
  </si>
  <si>
    <t>03.PT.004</t>
  </si>
  <si>
    <t>DYŻURKA LEKARSKA (ZMIANA FUNKCJI)</t>
  </si>
  <si>
    <t>GABINET</t>
  </si>
  <si>
    <t>03.PT.008</t>
  </si>
  <si>
    <t>03.PT.107</t>
  </si>
  <si>
    <t>POM. ELEKTRYCZNE/SZACHT S07</t>
  </si>
  <si>
    <t>03.PT.109</t>
  </si>
  <si>
    <t>BLOK MYCIA I DEZ.SPRZ.SZPITALN.</t>
  </si>
  <si>
    <t>BLOK MYCIA I DEZ.SPRZ.SZPITALNEGO</t>
  </si>
  <si>
    <t>03.PT.110</t>
  </si>
  <si>
    <t>P.03.P1</t>
  </si>
  <si>
    <t>P.03.P2</t>
  </si>
  <si>
    <t>P.03.P3</t>
  </si>
  <si>
    <t>KONDYGNACJA L3</t>
  </si>
  <si>
    <t>całość pow. Przylądka</t>
  </si>
  <si>
    <t>łącznik</t>
  </si>
  <si>
    <t>dziedziniec</t>
  </si>
  <si>
    <t>suma</t>
  </si>
  <si>
    <t xml:space="preserve">PATIO P1 </t>
  </si>
  <si>
    <t xml:space="preserve">PATIO P3 </t>
  </si>
  <si>
    <t>wyłączony z usługi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</si>
</sst>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9" fontId="0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18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18" borderId="12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19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2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19" borderId="10" xfId="0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18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7" fillId="18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18" borderId="12" xfId="0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8" fillId="19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19" borderId="10" xfId="0" applyFont="1" applyFill="1" applyBorder="1" applyAlignment="1">
      <alignment/>
    </xf>
    <xf numFmtId="0" fontId="7" fillId="19" borderId="10" xfId="0" applyFont="1" applyFill="1" applyBorder="1" applyAlignment="1">
      <alignment wrapText="1"/>
    </xf>
    <xf numFmtId="0" fontId="7" fillId="2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18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19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8" fillId="18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8" fillId="18" borderId="12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10" fillId="21" borderId="0" xfId="0" applyFont="1" applyFill="1" applyAlignment="1">
      <alignment/>
    </xf>
    <xf numFmtId="0" fontId="7" fillId="0" borderId="12" xfId="0" applyFont="1" applyBorder="1" applyAlignment="1">
      <alignment horizontal="right"/>
    </xf>
    <xf numFmtId="0" fontId="8" fillId="20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2" fillId="0" borderId="11" xfId="0" applyFont="1" applyBorder="1" applyAlignment="1">
      <alignment wrapText="1"/>
    </xf>
    <xf numFmtId="0" fontId="1" fillId="22" borderId="11" xfId="0" applyFont="1" applyFill="1" applyBorder="1" applyAlignment="1">
      <alignment horizontal="center"/>
    </xf>
    <xf numFmtId="0" fontId="2" fillId="23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5" fillId="24" borderId="16" xfId="0" applyFont="1" applyFill="1" applyBorder="1" applyAlignment="1">
      <alignment horizontal="center" vertical="center" textRotation="255"/>
    </xf>
    <xf numFmtId="0" fontId="6" fillId="24" borderId="0" xfId="0" applyFont="1" applyFill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23" borderId="11" xfId="0" applyFont="1" applyFill="1" applyBorder="1" applyAlignment="1">
      <alignment/>
    </xf>
    <xf numFmtId="0" fontId="28" fillId="18" borderId="10" xfId="0" applyFont="1" applyFill="1" applyBorder="1" applyAlignment="1">
      <alignment/>
    </xf>
    <xf numFmtId="0" fontId="28" fillId="0" borderId="10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9" fillId="0" borderId="0" xfId="0" applyFont="1" applyFill="1" applyAlignment="1">
      <alignment/>
    </xf>
    <xf numFmtId="0" fontId="28" fillId="18" borderId="12" xfId="0" applyFont="1" applyFill="1" applyBorder="1" applyAlignment="1">
      <alignment/>
    </xf>
    <xf numFmtId="0" fontId="28" fillId="0" borderId="13" xfId="0" applyFont="1" applyFill="1" applyBorder="1" applyAlignment="1">
      <alignment horizontal="right"/>
    </xf>
    <xf numFmtId="0" fontId="2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DA647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">
      <selection activeCell="O25" sqref="O25"/>
    </sheetView>
  </sheetViews>
  <sheetFormatPr defaultColWidth="11.57421875" defaultRowHeight="12.75"/>
  <cols>
    <col min="1" max="1" width="9.8515625" style="0" customWidth="1"/>
    <col min="2" max="2" width="37.140625" style="0" customWidth="1"/>
    <col min="3" max="3" width="7.7109375" style="0" customWidth="1"/>
    <col min="4" max="4" width="5.140625" style="0" customWidth="1"/>
    <col min="5" max="5" width="2.7109375" style="1" customWidth="1"/>
    <col min="6" max="6" width="9.8515625" style="0" hidden="1" customWidth="1"/>
    <col min="7" max="7" width="37.140625" style="0" hidden="1" customWidth="1"/>
    <col min="8" max="8" width="7.7109375" style="0" hidden="1" customWidth="1"/>
    <col min="9" max="9" width="5.140625" style="0" hidden="1" customWidth="1"/>
    <col min="11" max="11" width="13.28125" style="0" hidden="1" customWidth="1"/>
    <col min="12" max="13" width="11.57421875" style="0" hidden="1" customWidth="1"/>
  </cols>
  <sheetData>
    <row r="1" spans="1:9" ht="12.75">
      <c r="A1" s="76" t="s">
        <v>0</v>
      </c>
      <c r="B1" s="76"/>
      <c r="C1" s="76"/>
      <c r="D1" s="76"/>
      <c r="F1" s="76" t="s">
        <v>1</v>
      </c>
      <c r="G1" s="76"/>
      <c r="H1" s="76"/>
      <c r="I1" s="76"/>
    </row>
    <row r="2" spans="1:9" ht="12.75">
      <c r="A2" s="77" t="s">
        <v>2</v>
      </c>
      <c r="B2" s="77"/>
      <c r="C2" s="77"/>
      <c r="D2" s="77"/>
      <c r="F2" s="77" t="s">
        <v>2</v>
      </c>
      <c r="G2" s="77"/>
      <c r="H2" s="77"/>
      <c r="I2" s="77"/>
    </row>
    <row r="3" spans="1:9" ht="12.75">
      <c r="A3" s="2" t="s">
        <v>3</v>
      </c>
      <c r="B3" s="2" t="s">
        <v>4</v>
      </c>
      <c r="C3" s="78" t="s">
        <v>5</v>
      </c>
      <c r="D3" s="78"/>
      <c r="F3" s="2" t="s">
        <v>3</v>
      </c>
      <c r="G3" s="2" t="s">
        <v>4</v>
      </c>
      <c r="H3" s="78" t="s">
        <v>5</v>
      </c>
      <c r="I3" s="78"/>
    </row>
    <row r="4" spans="1:9" ht="12.75">
      <c r="A4" s="4" t="s">
        <v>6</v>
      </c>
      <c r="B4" s="4" t="s">
        <v>7</v>
      </c>
      <c r="C4" s="5">
        <v>39.46</v>
      </c>
      <c r="D4" s="6" t="s">
        <v>8</v>
      </c>
      <c r="F4" s="4" t="s">
        <v>6</v>
      </c>
      <c r="G4" s="4" t="s">
        <v>9</v>
      </c>
      <c r="H4" s="7">
        <v>37.21</v>
      </c>
      <c r="I4" s="8" t="s">
        <v>8</v>
      </c>
    </row>
    <row r="5" spans="1:9" ht="12.75">
      <c r="A5" s="4" t="s">
        <v>10</v>
      </c>
      <c r="B5" s="4" t="s">
        <v>11</v>
      </c>
      <c r="C5" s="5">
        <v>51.09</v>
      </c>
      <c r="D5" s="6" t="s">
        <v>8</v>
      </c>
      <c r="F5" s="9" t="s">
        <v>10</v>
      </c>
      <c r="G5" s="9" t="s">
        <v>11</v>
      </c>
      <c r="H5" s="10">
        <v>50.63</v>
      </c>
      <c r="I5" s="8" t="s">
        <v>8</v>
      </c>
    </row>
    <row r="6" spans="1:9" ht="12.75">
      <c r="A6" s="4" t="s">
        <v>12</v>
      </c>
      <c r="B6" s="4" t="s">
        <v>13</v>
      </c>
      <c r="C6" s="5">
        <v>18.2</v>
      </c>
      <c r="D6" s="6" t="s">
        <v>8</v>
      </c>
      <c r="F6" s="9" t="s">
        <v>12</v>
      </c>
      <c r="G6" s="9" t="s">
        <v>13</v>
      </c>
      <c r="H6" s="10">
        <v>17.54</v>
      </c>
      <c r="I6" s="8" t="s">
        <v>8</v>
      </c>
    </row>
    <row r="7" spans="1:9" ht="12.75">
      <c r="A7" s="4" t="s">
        <v>14</v>
      </c>
      <c r="B7" s="4" t="s">
        <v>11</v>
      </c>
      <c r="C7" s="5">
        <v>49.59</v>
      </c>
      <c r="D7" s="6" t="s">
        <v>8</v>
      </c>
      <c r="F7" s="9" t="s">
        <v>14</v>
      </c>
      <c r="G7" s="9" t="s">
        <v>11</v>
      </c>
      <c r="H7" s="10">
        <v>46.38</v>
      </c>
      <c r="I7" s="8" t="s">
        <v>8</v>
      </c>
    </row>
    <row r="8" spans="1:9" ht="12.75">
      <c r="A8" s="4" t="s">
        <v>15</v>
      </c>
      <c r="B8" s="4" t="s">
        <v>13</v>
      </c>
      <c r="C8" s="5">
        <v>17.27</v>
      </c>
      <c r="D8" s="6" t="s">
        <v>8</v>
      </c>
      <c r="F8" s="9" t="s">
        <v>15</v>
      </c>
      <c r="G8" s="9" t="s">
        <v>13</v>
      </c>
      <c r="H8" s="10">
        <v>17.54</v>
      </c>
      <c r="I8" s="8" t="s">
        <v>8</v>
      </c>
    </row>
    <row r="9" spans="1:9" ht="12.75">
      <c r="A9" s="4" t="s">
        <v>16</v>
      </c>
      <c r="B9" s="4" t="s">
        <v>7</v>
      </c>
      <c r="C9" s="5">
        <v>16.43</v>
      </c>
      <c r="D9" s="6" t="s">
        <v>8</v>
      </c>
      <c r="F9" s="9" t="s">
        <v>16</v>
      </c>
      <c r="G9" s="9" t="s">
        <v>9</v>
      </c>
      <c r="H9" s="10">
        <v>13.85</v>
      </c>
      <c r="I9" s="8" t="s">
        <v>8</v>
      </c>
    </row>
    <row r="10" spans="1:9" ht="12.75">
      <c r="A10" s="4" t="s">
        <v>17</v>
      </c>
      <c r="B10" s="4" t="s">
        <v>18</v>
      </c>
      <c r="C10" s="5">
        <v>26.52</v>
      </c>
      <c r="D10" s="6" t="s">
        <v>8</v>
      </c>
      <c r="F10" s="9" t="s">
        <v>17</v>
      </c>
      <c r="G10" s="9" t="s">
        <v>18</v>
      </c>
      <c r="H10" s="10">
        <v>19.18</v>
      </c>
      <c r="I10" s="8" t="s">
        <v>8</v>
      </c>
    </row>
    <row r="11" spans="1:9" ht="12.75">
      <c r="A11" s="4" t="s">
        <v>19</v>
      </c>
      <c r="B11" s="4" t="s">
        <v>20</v>
      </c>
      <c r="C11" s="5">
        <v>22.83</v>
      </c>
      <c r="D11" s="6" t="s">
        <v>8</v>
      </c>
      <c r="F11" s="9" t="s">
        <v>19</v>
      </c>
      <c r="G11" s="9" t="s">
        <v>20</v>
      </c>
      <c r="H11" s="10">
        <v>33.92</v>
      </c>
      <c r="I11" s="8" t="s">
        <v>8</v>
      </c>
    </row>
    <row r="12" spans="1:9" ht="12.75">
      <c r="A12" s="4" t="s">
        <v>21</v>
      </c>
      <c r="B12" s="4" t="s">
        <v>22</v>
      </c>
      <c r="C12" s="5">
        <v>26.27</v>
      </c>
      <c r="D12" s="6" t="s">
        <v>8</v>
      </c>
      <c r="F12" s="9" t="s">
        <v>21</v>
      </c>
      <c r="G12" s="9" t="s">
        <v>22</v>
      </c>
      <c r="H12" s="10">
        <v>19.18</v>
      </c>
      <c r="I12" s="8" t="s">
        <v>8</v>
      </c>
    </row>
    <row r="13" spans="1:9" ht="12.75">
      <c r="A13" s="4" t="s">
        <v>23</v>
      </c>
      <c r="B13" s="4" t="s">
        <v>24</v>
      </c>
      <c r="C13" s="15">
        <v>8.3</v>
      </c>
      <c r="D13" s="8" t="s">
        <v>8</v>
      </c>
      <c r="F13" s="9" t="s">
        <v>23</v>
      </c>
      <c r="G13" s="9" t="s">
        <v>25</v>
      </c>
      <c r="H13" s="10">
        <v>8.1</v>
      </c>
      <c r="I13" s="8" t="s">
        <v>8</v>
      </c>
    </row>
    <row r="14" spans="1:9" ht="12.75">
      <c r="A14" s="4" t="s">
        <v>26</v>
      </c>
      <c r="B14" s="4" t="s">
        <v>27</v>
      </c>
      <c r="C14" s="15">
        <v>8.31</v>
      </c>
      <c r="D14" s="8" t="s">
        <v>8</v>
      </c>
      <c r="F14" s="9" t="s">
        <v>26</v>
      </c>
      <c r="G14" s="9" t="s">
        <v>28</v>
      </c>
      <c r="H14" s="10">
        <v>8.1</v>
      </c>
      <c r="I14" s="8" t="s">
        <v>8</v>
      </c>
    </row>
    <row r="15" spans="1:9" ht="12.75">
      <c r="A15" s="4" t="s">
        <v>29</v>
      </c>
      <c r="B15" s="4" t="s">
        <v>30</v>
      </c>
      <c r="C15" s="15">
        <v>13.73</v>
      </c>
      <c r="D15" s="8" t="s">
        <v>8</v>
      </c>
      <c r="F15" s="9" t="s">
        <v>29</v>
      </c>
      <c r="G15" s="9" t="s">
        <v>30</v>
      </c>
      <c r="H15" s="10">
        <v>13.48</v>
      </c>
      <c r="I15" s="8" t="s">
        <v>8</v>
      </c>
    </row>
    <row r="16" spans="1:9" ht="12.75">
      <c r="A16" s="4" t="s">
        <v>31</v>
      </c>
      <c r="B16" s="4" t="s">
        <v>32</v>
      </c>
      <c r="C16" s="15">
        <v>65.79</v>
      </c>
      <c r="D16" s="8" t="s">
        <v>8</v>
      </c>
      <c r="F16" s="9" t="s">
        <v>31</v>
      </c>
      <c r="G16" s="9" t="s">
        <v>33</v>
      </c>
      <c r="H16" s="10">
        <v>84.75</v>
      </c>
      <c r="I16" s="8" t="s">
        <v>8</v>
      </c>
    </row>
    <row r="17" spans="1:9" ht="12.75">
      <c r="A17" s="16" t="s">
        <v>34</v>
      </c>
      <c r="B17" s="16" t="s">
        <v>35</v>
      </c>
      <c r="C17" s="15">
        <v>18.73</v>
      </c>
      <c r="D17" s="8" t="s">
        <v>8</v>
      </c>
      <c r="F17" s="17"/>
      <c r="G17" s="17"/>
      <c r="H17" s="17"/>
      <c r="I17" s="17"/>
    </row>
    <row r="18" spans="1:9" ht="12.75">
      <c r="A18" s="4" t="s">
        <v>36</v>
      </c>
      <c r="B18" s="4" t="s">
        <v>11</v>
      </c>
      <c r="C18" s="15">
        <v>61.57</v>
      </c>
      <c r="D18" s="8" t="s">
        <v>8</v>
      </c>
      <c r="F18" s="9" t="s">
        <v>36</v>
      </c>
      <c r="G18" s="9" t="s">
        <v>11</v>
      </c>
      <c r="H18" s="10">
        <v>61.44</v>
      </c>
      <c r="I18" s="8" t="s">
        <v>8</v>
      </c>
    </row>
    <row r="19" spans="1:9" ht="12.75">
      <c r="A19" s="4" t="s">
        <v>37</v>
      </c>
      <c r="B19" s="4" t="s">
        <v>38</v>
      </c>
      <c r="C19" s="15">
        <v>27.02</v>
      </c>
      <c r="D19" s="8" t="s">
        <v>8</v>
      </c>
      <c r="F19" s="9" t="s">
        <v>37</v>
      </c>
      <c r="G19" s="9" t="s">
        <v>39</v>
      </c>
      <c r="H19" s="10">
        <v>26.44</v>
      </c>
      <c r="I19" s="8" t="s">
        <v>8</v>
      </c>
    </row>
    <row r="20" spans="1:9" ht="12.75">
      <c r="A20" s="4" t="s">
        <v>40</v>
      </c>
      <c r="B20" s="4" t="s">
        <v>41</v>
      </c>
      <c r="C20" s="15">
        <v>6.13</v>
      </c>
      <c r="D20" s="8" t="s">
        <v>8</v>
      </c>
      <c r="F20" s="9" t="s">
        <v>40</v>
      </c>
      <c r="G20" s="9" t="s">
        <v>42</v>
      </c>
      <c r="H20" s="10">
        <v>6.08</v>
      </c>
      <c r="I20" s="8" t="s">
        <v>8</v>
      </c>
    </row>
    <row r="21" spans="1:9" ht="12.75">
      <c r="A21" s="4" t="s">
        <v>43</v>
      </c>
      <c r="B21" s="4" t="s">
        <v>44</v>
      </c>
      <c r="C21" s="15">
        <v>23.85</v>
      </c>
      <c r="D21" s="8" t="s">
        <v>8</v>
      </c>
      <c r="F21" s="9" t="s">
        <v>43</v>
      </c>
      <c r="G21" s="9" t="s">
        <v>44</v>
      </c>
      <c r="H21" s="10">
        <v>23.44</v>
      </c>
      <c r="I21" s="8" t="s">
        <v>8</v>
      </c>
    </row>
    <row r="22" spans="1:9" ht="12.75">
      <c r="A22" s="4" t="s">
        <v>45</v>
      </c>
      <c r="B22" s="4" t="s">
        <v>46</v>
      </c>
      <c r="C22" s="15">
        <v>31.62</v>
      </c>
      <c r="D22" s="8" t="s">
        <v>8</v>
      </c>
      <c r="F22" s="9" t="s">
        <v>45</v>
      </c>
      <c r="G22" s="9" t="s">
        <v>46</v>
      </c>
      <c r="H22" s="10">
        <v>31.35</v>
      </c>
      <c r="I22" s="8" t="s">
        <v>8</v>
      </c>
    </row>
    <row r="23" spans="1:9" ht="12.75">
      <c r="A23" s="4" t="s">
        <v>47</v>
      </c>
      <c r="B23" s="4" t="s">
        <v>48</v>
      </c>
      <c r="C23" s="15">
        <v>25.88</v>
      </c>
      <c r="D23" s="8" t="s">
        <v>8</v>
      </c>
      <c r="F23" s="9" t="s">
        <v>47</v>
      </c>
      <c r="G23" s="9" t="s">
        <v>48</v>
      </c>
      <c r="H23" s="10">
        <v>25.54</v>
      </c>
      <c r="I23" s="8" t="s">
        <v>8</v>
      </c>
    </row>
    <row r="24" spans="1:9" ht="12.75">
      <c r="A24" s="4" t="s">
        <v>49</v>
      </c>
      <c r="B24" s="4" t="s">
        <v>50</v>
      </c>
      <c r="C24" s="15">
        <v>163.94</v>
      </c>
      <c r="D24" s="8" t="s">
        <v>8</v>
      </c>
      <c r="F24" s="9" t="s">
        <v>49</v>
      </c>
      <c r="G24" s="9" t="s">
        <v>50</v>
      </c>
      <c r="H24" s="10">
        <v>165.38</v>
      </c>
      <c r="I24" s="8" t="s">
        <v>8</v>
      </c>
    </row>
    <row r="25" spans="1:9" ht="12.75">
      <c r="A25" s="4" t="s">
        <v>51</v>
      </c>
      <c r="B25" s="4" t="s">
        <v>52</v>
      </c>
      <c r="C25" s="15">
        <v>13.39</v>
      </c>
      <c r="D25" s="8" t="s">
        <v>8</v>
      </c>
      <c r="F25" s="9" t="s">
        <v>51</v>
      </c>
      <c r="G25" s="9" t="s">
        <v>53</v>
      </c>
      <c r="H25" s="12">
        <v>13.5</v>
      </c>
      <c r="I25" s="8" t="s">
        <v>8</v>
      </c>
    </row>
    <row r="26" spans="1:9" ht="12.75">
      <c r="A26" s="4" t="s">
        <v>54</v>
      </c>
      <c r="B26" s="4" t="s">
        <v>55</v>
      </c>
      <c r="C26" s="15">
        <v>26.26</v>
      </c>
      <c r="D26" s="8" t="s">
        <v>8</v>
      </c>
      <c r="F26" s="9" t="s">
        <v>54</v>
      </c>
      <c r="G26" s="9" t="s">
        <v>56</v>
      </c>
      <c r="H26" s="12">
        <v>26.95</v>
      </c>
      <c r="I26" s="8" t="s">
        <v>8</v>
      </c>
    </row>
    <row r="27" spans="1:9" ht="12.75">
      <c r="A27" s="4" t="s">
        <v>57</v>
      </c>
      <c r="B27" s="4" t="s">
        <v>58</v>
      </c>
      <c r="C27" s="15">
        <v>54.62</v>
      </c>
      <c r="D27" s="8" t="s">
        <v>8</v>
      </c>
      <c r="F27" s="9" t="s">
        <v>57</v>
      </c>
      <c r="G27" s="9" t="s">
        <v>58</v>
      </c>
      <c r="H27" s="12">
        <v>79.6</v>
      </c>
      <c r="I27" s="8" t="s">
        <v>8</v>
      </c>
    </row>
    <row r="28" spans="1:9" ht="12.75">
      <c r="A28" s="4" t="s">
        <v>59</v>
      </c>
      <c r="B28" s="4" t="s">
        <v>60</v>
      </c>
      <c r="C28" s="15">
        <v>21.32</v>
      </c>
      <c r="D28" s="8" t="s">
        <v>8</v>
      </c>
      <c r="F28" s="9" t="s">
        <v>59</v>
      </c>
      <c r="G28" s="9" t="s">
        <v>60</v>
      </c>
      <c r="H28" s="12">
        <v>21.22</v>
      </c>
      <c r="I28" s="8" t="s">
        <v>8</v>
      </c>
    </row>
    <row r="29" spans="1:9" ht="12.75">
      <c r="A29" s="4" t="s">
        <v>61</v>
      </c>
      <c r="B29" s="4" t="s">
        <v>62</v>
      </c>
      <c r="C29" s="15">
        <v>12.15</v>
      </c>
      <c r="D29" s="8" t="s">
        <v>8</v>
      </c>
      <c r="F29" s="9" t="s">
        <v>61</v>
      </c>
      <c r="G29" s="9" t="s">
        <v>63</v>
      </c>
      <c r="H29" s="12">
        <v>11.94</v>
      </c>
      <c r="I29" s="8" t="s">
        <v>8</v>
      </c>
    </row>
    <row r="30" spans="1:9" ht="12.75">
      <c r="A30" s="4" t="s">
        <v>64</v>
      </c>
      <c r="B30" s="4" t="s">
        <v>65</v>
      </c>
      <c r="C30" s="15">
        <v>15.59</v>
      </c>
      <c r="D30" s="8" t="s">
        <v>8</v>
      </c>
      <c r="F30" s="9" t="s">
        <v>64</v>
      </c>
      <c r="G30" s="9" t="s">
        <v>66</v>
      </c>
      <c r="H30" s="12">
        <v>15.5</v>
      </c>
      <c r="I30" s="8" t="s">
        <v>8</v>
      </c>
    </row>
    <row r="31" spans="1:9" ht="12.75">
      <c r="A31" s="4" t="s">
        <v>67</v>
      </c>
      <c r="B31" s="4" t="s">
        <v>68</v>
      </c>
      <c r="C31" s="15">
        <v>55.29</v>
      </c>
      <c r="D31" s="8" t="s">
        <v>8</v>
      </c>
      <c r="F31" s="9" t="s">
        <v>67</v>
      </c>
      <c r="G31" s="9" t="s">
        <v>69</v>
      </c>
      <c r="H31" s="12">
        <v>55.41</v>
      </c>
      <c r="I31" s="8" t="s">
        <v>8</v>
      </c>
    </row>
    <row r="32" spans="1:9" ht="12.75">
      <c r="A32" s="4" t="s">
        <v>70</v>
      </c>
      <c r="B32" s="4" t="s">
        <v>60</v>
      </c>
      <c r="C32" s="15">
        <v>32.95</v>
      </c>
      <c r="D32" s="8" t="s">
        <v>8</v>
      </c>
      <c r="F32" s="9" t="s">
        <v>70</v>
      </c>
      <c r="G32" s="9" t="s">
        <v>60</v>
      </c>
      <c r="H32" s="12">
        <v>32.87</v>
      </c>
      <c r="I32" s="8" t="s">
        <v>8</v>
      </c>
    </row>
    <row r="33" spans="1:9" ht="12.75">
      <c r="A33" s="4" t="s">
        <v>71</v>
      </c>
      <c r="B33" s="4" t="s">
        <v>7</v>
      </c>
      <c r="C33" s="15">
        <v>10.31</v>
      </c>
      <c r="D33" s="8" t="s">
        <v>8</v>
      </c>
      <c r="F33" s="9" t="s">
        <v>71</v>
      </c>
      <c r="G33" s="9" t="s">
        <v>9</v>
      </c>
      <c r="H33" s="12">
        <v>10.1</v>
      </c>
      <c r="I33" s="8" t="s">
        <v>8</v>
      </c>
    </row>
    <row r="34" spans="1:9" ht="12.75">
      <c r="A34" s="4" t="s">
        <v>72</v>
      </c>
      <c r="B34" s="4" t="s">
        <v>73</v>
      </c>
      <c r="C34" s="15">
        <v>20.57</v>
      </c>
      <c r="D34" s="8" t="s">
        <v>8</v>
      </c>
      <c r="F34" s="9" t="s">
        <v>72</v>
      </c>
      <c r="G34" s="9" t="s">
        <v>74</v>
      </c>
      <c r="H34" s="12">
        <v>20.51</v>
      </c>
      <c r="I34" s="8" t="s">
        <v>8</v>
      </c>
    </row>
    <row r="35" spans="1:9" ht="12.75">
      <c r="A35" s="4" t="s">
        <v>75</v>
      </c>
      <c r="B35" s="4" t="s">
        <v>76</v>
      </c>
      <c r="C35" s="15">
        <v>24.95</v>
      </c>
      <c r="D35" s="8" t="s">
        <v>8</v>
      </c>
      <c r="F35" s="9" t="s">
        <v>75</v>
      </c>
      <c r="G35" s="9" t="s">
        <v>76</v>
      </c>
      <c r="H35" s="12">
        <v>24.81</v>
      </c>
      <c r="I35" s="8" t="s">
        <v>8</v>
      </c>
    </row>
    <row r="36" spans="1:9" ht="12.75">
      <c r="A36" s="4" t="s">
        <v>77</v>
      </c>
      <c r="B36" s="4" t="s">
        <v>78</v>
      </c>
      <c r="C36" s="15">
        <v>28.1</v>
      </c>
      <c r="D36" s="8" t="s">
        <v>8</v>
      </c>
      <c r="F36" s="9" t="s">
        <v>77</v>
      </c>
      <c r="G36" s="9" t="s">
        <v>78</v>
      </c>
      <c r="H36" s="12">
        <v>28.09</v>
      </c>
      <c r="I36" s="8" t="s">
        <v>8</v>
      </c>
    </row>
    <row r="37" spans="1:9" ht="12.75">
      <c r="A37" s="4" t="s">
        <v>79</v>
      </c>
      <c r="B37" s="4" t="s">
        <v>80</v>
      </c>
      <c r="C37" s="15">
        <v>89.07</v>
      </c>
      <c r="D37" s="8" t="s">
        <v>8</v>
      </c>
      <c r="F37" s="9" t="s">
        <v>79</v>
      </c>
      <c r="G37" s="9" t="s">
        <v>80</v>
      </c>
      <c r="H37" s="12">
        <v>88.97</v>
      </c>
      <c r="I37" s="8" t="s">
        <v>8</v>
      </c>
    </row>
    <row r="38" spans="1:9" ht="12.75">
      <c r="A38" s="4" t="s">
        <v>81</v>
      </c>
      <c r="B38" s="4" t="s">
        <v>58</v>
      </c>
      <c r="C38" s="15">
        <v>77.58</v>
      </c>
      <c r="D38" s="8" t="s">
        <v>8</v>
      </c>
      <c r="F38" s="9" t="s">
        <v>81</v>
      </c>
      <c r="G38" s="9" t="s">
        <v>82</v>
      </c>
      <c r="H38" s="12">
        <v>76.42</v>
      </c>
      <c r="I38" s="8" t="s">
        <v>8</v>
      </c>
    </row>
    <row r="39" spans="1:10" s="90" customFormat="1" ht="12.75">
      <c r="A39" s="84" t="s">
        <v>83</v>
      </c>
      <c r="B39" s="84" t="s">
        <v>84</v>
      </c>
      <c r="C39" s="85">
        <v>1857.1</v>
      </c>
      <c r="D39" s="86" t="s">
        <v>8</v>
      </c>
      <c r="E39" s="87"/>
      <c r="F39" s="88" t="s">
        <v>83</v>
      </c>
      <c r="G39" s="88" t="s">
        <v>84</v>
      </c>
      <c r="H39" s="89">
        <v>1906.14</v>
      </c>
      <c r="I39" s="86" t="s">
        <v>8</v>
      </c>
      <c r="J39" s="90" t="s">
        <v>872</v>
      </c>
    </row>
    <row r="40" spans="1:9" ht="12.75">
      <c r="A40" s="16" t="s">
        <v>85</v>
      </c>
      <c r="B40" s="16" t="s">
        <v>86</v>
      </c>
      <c r="C40" s="15">
        <v>61.01</v>
      </c>
      <c r="D40" s="8" t="s">
        <v>8</v>
      </c>
      <c r="F40" s="17"/>
      <c r="G40" s="17"/>
      <c r="H40" s="17"/>
      <c r="I40" s="17"/>
    </row>
    <row r="41" spans="1:9" ht="12.75">
      <c r="A41" s="4" t="s">
        <v>87</v>
      </c>
      <c r="B41" s="4" t="s">
        <v>88</v>
      </c>
      <c r="C41" s="15">
        <v>23.12</v>
      </c>
      <c r="D41" s="8" t="s">
        <v>8</v>
      </c>
      <c r="F41" s="9" t="s">
        <v>87</v>
      </c>
      <c r="G41" s="9" t="s">
        <v>89</v>
      </c>
      <c r="H41" s="10">
        <v>23.12</v>
      </c>
      <c r="I41" s="8" t="s">
        <v>8</v>
      </c>
    </row>
    <row r="42" spans="1:12" ht="12.75">
      <c r="A42" s="18" t="s">
        <v>90</v>
      </c>
      <c r="B42" s="18" t="s">
        <v>2</v>
      </c>
      <c r="C42" s="3">
        <f>C4+C5+C6+C7+C8+C9+C10+C11+C12+C13+C14+C15+C16+C17+C18+C19+C20+C21+C22+C23+C24+C25+C26+C27+C28+C29+C30+C31+C32+C33+C34+C35+C36+C37+C38+C39+C40+C41</f>
        <v>3145.91</v>
      </c>
      <c r="D42" s="3" t="s">
        <v>8</v>
      </c>
      <c r="E42" s="11"/>
      <c r="F42" s="18" t="s">
        <v>90</v>
      </c>
      <c r="G42" s="18" t="s">
        <v>2</v>
      </c>
      <c r="H42" s="18">
        <v>3219.7</v>
      </c>
      <c r="I42" s="18" t="s">
        <v>8</v>
      </c>
      <c r="K42" s="73">
        <f>C42+PARTER!C125+'PIĘTRO 1'!C136+'PIĘTRO 2'!C137+'PIĘTRO 3'!C144</f>
        <v>12433.4</v>
      </c>
      <c r="L42" t="s">
        <v>866</v>
      </c>
    </row>
    <row r="43" spans="1:12" ht="12.75" customHeight="1">
      <c r="A43" s="75" t="s">
        <v>91</v>
      </c>
      <c r="B43" s="75"/>
      <c r="C43" s="75"/>
      <c r="D43" s="75"/>
      <c r="E43" s="75"/>
      <c r="F43" s="75"/>
      <c r="G43" s="75"/>
      <c r="H43" s="75"/>
      <c r="I43" s="75"/>
      <c r="K43">
        <v>227.79</v>
      </c>
      <c r="L43" t="s">
        <v>867</v>
      </c>
    </row>
    <row r="44" spans="1:12" ht="12.75">
      <c r="A44" s="75"/>
      <c r="B44" s="75"/>
      <c r="C44" s="75"/>
      <c r="D44" s="75"/>
      <c r="E44" s="75"/>
      <c r="F44" s="75"/>
      <c r="G44" s="75"/>
      <c r="H44" s="75"/>
      <c r="I44" s="75"/>
      <c r="K44">
        <v>500</v>
      </c>
      <c r="L44" t="s">
        <v>868</v>
      </c>
    </row>
    <row r="45" spans="1:12" ht="12.75">
      <c r="A45" s="19"/>
      <c r="I45" s="20"/>
      <c r="K45" s="74">
        <f>SUM(K42:K44)</f>
        <v>13161.19</v>
      </c>
      <c r="L45" t="s">
        <v>869</v>
      </c>
    </row>
    <row r="46" spans="1:9" ht="12.75">
      <c r="A46" s="21"/>
      <c r="B46" s="22"/>
      <c r="C46" s="22"/>
      <c r="D46" s="22"/>
      <c r="E46" s="23"/>
      <c r="F46" s="22"/>
      <c r="G46" s="22"/>
      <c r="H46" s="22"/>
      <c r="I46" s="24"/>
    </row>
    <row r="47" spans="11:13" ht="12.75">
      <c r="K47">
        <f>C42+PARTER!C125+'PIĘTRO 1'!C136+'PIĘTRO 2'!C137+'PIĘTRO 3'!C144</f>
        <v>12433.4</v>
      </c>
      <c r="M47" s="73">
        <f>K45-K43-C39</f>
        <v>11076.3</v>
      </c>
    </row>
  </sheetData>
  <sheetProtection/>
  <mergeCells count="7">
    <mergeCell ref="A43:I44"/>
    <mergeCell ref="A1:D1"/>
    <mergeCell ref="F1:I1"/>
    <mergeCell ref="A2:D2"/>
    <mergeCell ref="F2:I2"/>
    <mergeCell ref="C3:D3"/>
    <mergeCell ref="H3:I3"/>
  </mergeCells>
  <printOptions/>
  <pageMargins left="0.19652777777777777" right="0" top="0.19652777777777777" bottom="0" header="0.25" footer="0.5118055555555556"/>
  <pageSetup firstPageNumber="1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view="pageBreakPreview" zoomScaleSheetLayoutView="100" zoomScalePageLayoutView="0" workbookViewId="0" topLeftCell="A1">
      <selection activeCell="A116" sqref="A116:IV117"/>
    </sheetView>
  </sheetViews>
  <sheetFormatPr defaultColWidth="11.57421875" defaultRowHeight="12.75"/>
  <cols>
    <col min="1" max="1" width="9.57421875" style="25" customWidth="1"/>
    <col min="2" max="2" width="44.00390625" style="25" customWidth="1"/>
    <col min="3" max="3" width="7.7109375" style="25" customWidth="1"/>
    <col min="4" max="4" width="5.140625" style="25" customWidth="1"/>
    <col min="5" max="5" width="15.421875" style="25" hidden="1" customWidth="1"/>
    <col min="6" max="6" width="9.57421875" style="25" hidden="1" customWidth="1"/>
    <col min="7" max="7" width="44.00390625" style="25" hidden="1" customWidth="1"/>
    <col min="8" max="8" width="7.7109375" style="25" hidden="1" customWidth="1"/>
    <col min="9" max="9" width="5.140625" style="25" hidden="1" customWidth="1"/>
    <col min="10" max="16384" width="11.57421875" style="25" customWidth="1"/>
  </cols>
  <sheetData>
    <row r="1" spans="1:9" ht="12.75">
      <c r="A1" s="76" t="s">
        <v>0</v>
      </c>
      <c r="B1" s="76"/>
      <c r="C1" s="76"/>
      <c r="D1" s="76"/>
      <c r="E1" s="26"/>
      <c r="F1" s="76" t="s">
        <v>1</v>
      </c>
      <c r="G1" s="76"/>
      <c r="H1" s="76"/>
      <c r="I1" s="76"/>
    </row>
    <row r="2" spans="1:9" ht="12.75">
      <c r="A2" s="81" t="s">
        <v>92</v>
      </c>
      <c r="B2" s="81"/>
      <c r="C2" s="81"/>
      <c r="D2" s="81"/>
      <c r="E2" s="27"/>
      <c r="F2" s="81" t="s">
        <v>93</v>
      </c>
      <c r="G2" s="81"/>
      <c r="H2" s="81"/>
      <c r="I2" s="81"/>
    </row>
    <row r="3" spans="1:9" ht="12.75">
      <c r="A3" s="28" t="s">
        <v>3</v>
      </c>
      <c r="B3" s="29" t="s">
        <v>4</v>
      </c>
      <c r="C3" s="82" t="s">
        <v>5</v>
      </c>
      <c r="D3" s="82"/>
      <c r="E3" s="27"/>
      <c r="F3" s="28" t="s">
        <v>3</v>
      </c>
      <c r="G3" s="28" t="s">
        <v>4</v>
      </c>
      <c r="H3" s="82" t="s">
        <v>5</v>
      </c>
      <c r="I3" s="82"/>
    </row>
    <row r="4" spans="1:9" ht="12.75">
      <c r="A4" s="4" t="s">
        <v>94</v>
      </c>
      <c r="B4" s="4" t="s">
        <v>95</v>
      </c>
      <c r="C4" s="15">
        <v>9.48</v>
      </c>
      <c r="D4" s="30" t="s">
        <v>8</v>
      </c>
      <c r="F4" s="4" t="s">
        <v>94</v>
      </c>
      <c r="G4" s="4" t="s">
        <v>95</v>
      </c>
      <c r="H4" s="7">
        <v>9.81</v>
      </c>
      <c r="I4" s="30" t="s">
        <v>8</v>
      </c>
    </row>
    <row r="5" spans="1:9" ht="12.75">
      <c r="A5" s="4" t="s">
        <v>96</v>
      </c>
      <c r="B5" s="4" t="s">
        <v>97</v>
      </c>
      <c r="C5" s="15">
        <v>6.47</v>
      </c>
      <c r="D5" s="30" t="s">
        <v>8</v>
      </c>
      <c r="F5" s="9" t="s">
        <v>96</v>
      </c>
      <c r="G5" s="9" t="s">
        <v>97</v>
      </c>
      <c r="H5" s="10">
        <v>6.46</v>
      </c>
      <c r="I5" s="30" t="s">
        <v>8</v>
      </c>
    </row>
    <row r="6" spans="1:9" ht="12.75">
      <c r="A6" s="4" t="s">
        <v>98</v>
      </c>
      <c r="B6" s="4" t="s">
        <v>99</v>
      </c>
      <c r="C6" s="15">
        <v>5.63</v>
      </c>
      <c r="D6" s="30" t="s">
        <v>8</v>
      </c>
      <c r="F6" s="9" t="s">
        <v>98</v>
      </c>
      <c r="G6" s="9" t="s">
        <v>99</v>
      </c>
      <c r="H6" s="10">
        <v>6.1</v>
      </c>
      <c r="I6" s="30" t="s">
        <v>8</v>
      </c>
    </row>
    <row r="7" spans="1:9" ht="12.75">
      <c r="A7" s="4" t="s">
        <v>100</v>
      </c>
      <c r="B7" s="4" t="s">
        <v>101</v>
      </c>
      <c r="C7" s="15">
        <v>4.65</v>
      </c>
      <c r="D7" s="30" t="s">
        <v>8</v>
      </c>
      <c r="F7" s="9" t="s">
        <v>100</v>
      </c>
      <c r="G7" s="9" t="s">
        <v>101</v>
      </c>
      <c r="H7" s="10">
        <v>4.14</v>
      </c>
      <c r="I7" s="30" t="s">
        <v>8</v>
      </c>
    </row>
    <row r="8" spans="1:9" ht="12.75">
      <c r="A8" s="4" t="s">
        <v>102</v>
      </c>
      <c r="B8" s="4" t="s">
        <v>103</v>
      </c>
      <c r="C8" s="15">
        <v>27.55</v>
      </c>
      <c r="D8" s="30" t="s">
        <v>8</v>
      </c>
      <c r="F8" s="9" t="s">
        <v>102</v>
      </c>
      <c r="G8" s="9" t="s">
        <v>104</v>
      </c>
      <c r="H8" s="10">
        <v>27.75</v>
      </c>
      <c r="I8" s="30" t="s">
        <v>8</v>
      </c>
    </row>
    <row r="9" spans="1:9" ht="12.75">
      <c r="A9" s="4" t="s">
        <v>105</v>
      </c>
      <c r="B9" s="4" t="s">
        <v>106</v>
      </c>
      <c r="C9" s="15">
        <v>8.69</v>
      </c>
      <c r="D9" s="30" t="s">
        <v>8</v>
      </c>
      <c r="F9" s="9" t="s">
        <v>105</v>
      </c>
      <c r="G9" s="9" t="s">
        <v>106</v>
      </c>
      <c r="H9" s="10">
        <v>8.84</v>
      </c>
      <c r="I9" s="30" t="s">
        <v>8</v>
      </c>
    </row>
    <row r="10" spans="1:9" ht="12.75">
      <c r="A10" s="4" t="s">
        <v>107</v>
      </c>
      <c r="B10" s="4" t="s">
        <v>104</v>
      </c>
      <c r="C10" s="15">
        <v>21.42</v>
      </c>
      <c r="D10" s="30" t="s">
        <v>8</v>
      </c>
      <c r="F10" s="9" t="s">
        <v>107</v>
      </c>
      <c r="G10" s="9" t="s">
        <v>108</v>
      </c>
      <c r="H10" s="10">
        <v>21.72</v>
      </c>
      <c r="I10" s="30" t="s">
        <v>8</v>
      </c>
    </row>
    <row r="11" spans="1:9" ht="12.75">
      <c r="A11" s="4" t="s">
        <v>109</v>
      </c>
      <c r="B11" s="4" t="s">
        <v>11</v>
      </c>
      <c r="C11" s="15">
        <v>6.99</v>
      </c>
      <c r="D11" s="30" t="s">
        <v>8</v>
      </c>
      <c r="F11" s="9" t="s">
        <v>109</v>
      </c>
      <c r="G11" s="9" t="s">
        <v>11</v>
      </c>
      <c r="H11" s="10">
        <v>6.74</v>
      </c>
      <c r="I11" s="30" t="s">
        <v>8</v>
      </c>
    </row>
    <row r="12" spans="1:9" ht="12.75">
      <c r="A12" s="4" t="s">
        <v>110</v>
      </c>
      <c r="B12" s="4" t="s">
        <v>111</v>
      </c>
      <c r="C12" s="15">
        <v>3.75</v>
      </c>
      <c r="D12" s="30" t="s">
        <v>8</v>
      </c>
      <c r="F12" s="9" t="s">
        <v>110</v>
      </c>
      <c r="G12" s="9" t="s">
        <v>111</v>
      </c>
      <c r="H12" s="10">
        <v>3.79</v>
      </c>
      <c r="I12" s="30" t="s">
        <v>8</v>
      </c>
    </row>
    <row r="13" spans="1:9" ht="12.75">
      <c r="A13" s="4" t="s">
        <v>112</v>
      </c>
      <c r="B13" s="4" t="s">
        <v>104</v>
      </c>
      <c r="C13" s="15">
        <v>7.95</v>
      </c>
      <c r="D13" s="30" t="s">
        <v>8</v>
      </c>
      <c r="F13" s="9" t="s">
        <v>112</v>
      </c>
      <c r="G13" s="9" t="s">
        <v>104</v>
      </c>
      <c r="H13" s="10">
        <v>8.08</v>
      </c>
      <c r="I13" s="30" t="s">
        <v>8</v>
      </c>
    </row>
    <row r="14" spans="1:9" ht="12.75">
      <c r="A14" s="4" t="s">
        <v>113</v>
      </c>
      <c r="B14" s="4" t="s">
        <v>104</v>
      </c>
      <c r="C14" s="15">
        <v>11.71</v>
      </c>
      <c r="D14" s="30" t="s">
        <v>8</v>
      </c>
      <c r="F14" s="9" t="s">
        <v>113</v>
      </c>
      <c r="G14" s="9" t="s">
        <v>104</v>
      </c>
      <c r="H14" s="10">
        <v>11.9</v>
      </c>
      <c r="I14" s="30" t="s">
        <v>8</v>
      </c>
    </row>
    <row r="15" spans="1:9" ht="12.75">
      <c r="A15" s="4" t="s">
        <v>114</v>
      </c>
      <c r="B15" s="4" t="s">
        <v>11</v>
      </c>
      <c r="C15" s="15">
        <v>79.59</v>
      </c>
      <c r="D15" s="30" t="s">
        <v>8</v>
      </c>
      <c r="F15" s="9" t="s">
        <v>114</v>
      </c>
      <c r="G15" s="9" t="s">
        <v>11</v>
      </c>
      <c r="H15" s="10">
        <v>76.46</v>
      </c>
      <c r="I15" s="30" t="s">
        <v>8</v>
      </c>
    </row>
    <row r="16" spans="1:9" ht="12.75">
      <c r="A16" s="4" t="s">
        <v>115</v>
      </c>
      <c r="B16" s="4" t="s">
        <v>116</v>
      </c>
      <c r="C16" s="15">
        <v>14.46</v>
      </c>
      <c r="D16" s="30" t="s">
        <v>8</v>
      </c>
      <c r="F16" s="9" t="s">
        <v>115</v>
      </c>
      <c r="G16" s="9" t="s">
        <v>116</v>
      </c>
      <c r="H16" s="10">
        <v>14.51</v>
      </c>
      <c r="I16" s="30" t="s">
        <v>8</v>
      </c>
    </row>
    <row r="17" spans="1:9" ht="12.75">
      <c r="A17" s="4" t="s">
        <v>117</v>
      </c>
      <c r="B17" s="4" t="s">
        <v>118</v>
      </c>
      <c r="C17" s="15">
        <v>3.41</v>
      </c>
      <c r="D17" s="30" t="s">
        <v>8</v>
      </c>
      <c r="F17" s="9" t="s">
        <v>117</v>
      </c>
      <c r="G17" s="9" t="s">
        <v>118</v>
      </c>
      <c r="H17" s="10">
        <v>3.57</v>
      </c>
      <c r="I17" s="30" t="s">
        <v>8</v>
      </c>
    </row>
    <row r="18" spans="1:9" ht="12.75">
      <c r="A18" s="4" t="s">
        <v>119</v>
      </c>
      <c r="B18" s="4" t="s">
        <v>116</v>
      </c>
      <c r="C18" s="15">
        <v>12.85</v>
      </c>
      <c r="D18" s="30" t="s">
        <v>8</v>
      </c>
      <c r="F18" s="9" t="s">
        <v>119</v>
      </c>
      <c r="G18" s="9" t="s">
        <v>116</v>
      </c>
      <c r="H18" s="10">
        <v>13.02</v>
      </c>
      <c r="I18" s="30" t="s">
        <v>8</v>
      </c>
    </row>
    <row r="19" spans="1:9" ht="12.75">
      <c r="A19" s="4" t="s">
        <v>120</v>
      </c>
      <c r="B19" s="4" t="s">
        <v>118</v>
      </c>
      <c r="C19" s="15">
        <v>3.55</v>
      </c>
      <c r="D19" s="30" t="s">
        <v>8</v>
      </c>
      <c r="F19" s="9" t="s">
        <v>120</v>
      </c>
      <c r="G19" s="9" t="s">
        <v>118</v>
      </c>
      <c r="H19" s="10">
        <v>3.57</v>
      </c>
      <c r="I19" s="30" t="s">
        <v>8</v>
      </c>
    </row>
    <row r="20" spans="1:9" ht="12.75">
      <c r="A20" s="4" t="s">
        <v>121</v>
      </c>
      <c r="B20" s="4" t="s">
        <v>116</v>
      </c>
      <c r="C20" s="15">
        <v>13.57</v>
      </c>
      <c r="D20" s="30" t="s">
        <v>8</v>
      </c>
      <c r="F20" s="9" t="s">
        <v>121</v>
      </c>
      <c r="G20" s="9" t="s">
        <v>116</v>
      </c>
      <c r="H20" s="10">
        <v>13.53</v>
      </c>
      <c r="I20" s="30" t="s">
        <v>8</v>
      </c>
    </row>
    <row r="21" spans="1:9" ht="12.75">
      <c r="A21" s="4" t="s">
        <v>122</v>
      </c>
      <c r="B21" s="4" t="s">
        <v>118</v>
      </c>
      <c r="C21" s="15">
        <v>3.5</v>
      </c>
      <c r="D21" s="30" t="s">
        <v>8</v>
      </c>
      <c r="F21" s="9" t="s">
        <v>122</v>
      </c>
      <c r="G21" s="9" t="s">
        <v>118</v>
      </c>
      <c r="H21" s="10">
        <v>3.57</v>
      </c>
      <c r="I21" s="30" t="s">
        <v>8</v>
      </c>
    </row>
    <row r="22" spans="1:9" ht="12.75">
      <c r="A22" s="4" t="s">
        <v>123</v>
      </c>
      <c r="B22" s="4" t="s">
        <v>116</v>
      </c>
      <c r="C22" s="15">
        <v>13.25</v>
      </c>
      <c r="D22" s="30" t="s">
        <v>8</v>
      </c>
      <c r="F22" s="9" t="s">
        <v>123</v>
      </c>
      <c r="G22" s="9" t="s">
        <v>116</v>
      </c>
      <c r="H22" s="10">
        <v>13.41</v>
      </c>
      <c r="I22" s="30" t="s">
        <v>8</v>
      </c>
    </row>
    <row r="23" spans="1:9" ht="12.75">
      <c r="A23" s="4" t="s">
        <v>124</v>
      </c>
      <c r="B23" s="4" t="s">
        <v>118</v>
      </c>
      <c r="C23" s="15">
        <v>3.41</v>
      </c>
      <c r="D23" s="30" t="s">
        <v>8</v>
      </c>
      <c r="F23" s="9" t="s">
        <v>124</v>
      </c>
      <c r="G23" s="9" t="s">
        <v>118</v>
      </c>
      <c r="H23" s="10">
        <v>3.57</v>
      </c>
      <c r="I23" s="30" t="s">
        <v>8</v>
      </c>
    </row>
    <row r="24" spans="1:9" ht="12.75">
      <c r="A24" s="4" t="s">
        <v>125</v>
      </c>
      <c r="B24" s="4" t="s">
        <v>116</v>
      </c>
      <c r="C24" s="15">
        <v>13.55</v>
      </c>
      <c r="D24" s="30" t="s">
        <v>8</v>
      </c>
      <c r="F24" s="9" t="s">
        <v>125</v>
      </c>
      <c r="G24" s="9" t="s">
        <v>116</v>
      </c>
      <c r="H24" s="10">
        <v>13.51</v>
      </c>
      <c r="I24" s="30" t="s">
        <v>8</v>
      </c>
    </row>
    <row r="25" spans="1:9" ht="12.75">
      <c r="A25" s="4" t="s">
        <v>126</v>
      </c>
      <c r="B25" s="4" t="s">
        <v>118</v>
      </c>
      <c r="C25" s="15">
        <v>3.41</v>
      </c>
      <c r="D25" s="30" t="s">
        <v>8</v>
      </c>
      <c r="F25" s="9" t="s">
        <v>126</v>
      </c>
      <c r="G25" s="9" t="s">
        <v>118</v>
      </c>
      <c r="H25" s="10">
        <v>3.57</v>
      </c>
      <c r="I25" s="30" t="s">
        <v>8</v>
      </c>
    </row>
    <row r="26" spans="1:9" ht="12.75">
      <c r="A26" s="4" t="s">
        <v>127</v>
      </c>
      <c r="B26" s="4" t="s">
        <v>116</v>
      </c>
      <c r="C26" s="15">
        <v>13.51</v>
      </c>
      <c r="D26" s="30" t="s">
        <v>8</v>
      </c>
      <c r="F26" s="9" t="s">
        <v>127</v>
      </c>
      <c r="G26" s="9" t="s">
        <v>116</v>
      </c>
      <c r="H26" s="10">
        <v>13.48</v>
      </c>
      <c r="I26" s="30" t="s">
        <v>8</v>
      </c>
    </row>
    <row r="27" spans="1:9" ht="12.75">
      <c r="A27" s="4" t="s">
        <v>128</v>
      </c>
      <c r="B27" s="4" t="s">
        <v>118</v>
      </c>
      <c r="C27" s="15">
        <v>3.37</v>
      </c>
      <c r="D27" s="30" t="s">
        <v>8</v>
      </c>
      <c r="F27" s="9" t="s">
        <v>128</v>
      </c>
      <c r="G27" s="9" t="s">
        <v>118</v>
      </c>
      <c r="H27" s="10">
        <v>3.57</v>
      </c>
      <c r="I27" s="30" t="s">
        <v>8</v>
      </c>
    </row>
    <row r="28" spans="1:9" ht="12.75">
      <c r="A28" s="4" t="s">
        <v>129</v>
      </c>
      <c r="B28" s="4" t="s">
        <v>116</v>
      </c>
      <c r="C28" s="15">
        <v>16.85</v>
      </c>
      <c r="D28" s="30" t="s">
        <v>8</v>
      </c>
      <c r="F28" s="9" t="s">
        <v>129</v>
      </c>
      <c r="G28" s="9" t="s">
        <v>116</v>
      </c>
      <c r="H28" s="10">
        <v>16.84</v>
      </c>
      <c r="I28" s="30" t="s">
        <v>8</v>
      </c>
    </row>
    <row r="29" spans="1:9" ht="12.75">
      <c r="A29" s="4" t="s">
        <v>130</v>
      </c>
      <c r="B29" s="4" t="s">
        <v>118</v>
      </c>
      <c r="C29" s="15">
        <v>3.41</v>
      </c>
      <c r="D29" s="30" t="s">
        <v>8</v>
      </c>
      <c r="F29" s="9" t="s">
        <v>130</v>
      </c>
      <c r="G29" s="9" t="s">
        <v>118</v>
      </c>
      <c r="H29" s="10">
        <v>3.57</v>
      </c>
      <c r="I29" s="30" t="s">
        <v>8</v>
      </c>
    </row>
    <row r="30" spans="1:9" ht="12.75">
      <c r="A30" s="4" t="s">
        <v>131</v>
      </c>
      <c r="B30" s="4" t="s">
        <v>116</v>
      </c>
      <c r="C30" s="15">
        <v>17.17</v>
      </c>
      <c r="D30" s="30" t="s">
        <v>8</v>
      </c>
      <c r="F30" s="9" t="s">
        <v>131</v>
      </c>
      <c r="G30" s="9" t="s">
        <v>116</v>
      </c>
      <c r="H30" s="10">
        <v>17.13</v>
      </c>
      <c r="I30" s="30" t="s">
        <v>8</v>
      </c>
    </row>
    <row r="31" spans="1:9" ht="12.75">
      <c r="A31" s="4" t="s">
        <v>132</v>
      </c>
      <c r="B31" s="4" t="s">
        <v>118</v>
      </c>
      <c r="C31" s="15">
        <v>3.54</v>
      </c>
      <c r="D31" s="30" t="s">
        <v>8</v>
      </c>
      <c r="F31" s="9" t="s">
        <v>132</v>
      </c>
      <c r="G31" s="9" t="s">
        <v>118</v>
      </c>
      <c r="H31" s="10">
        <v>3.57</v>
      </c>
      <c r="I31" s="30" t="s">
        <v>8</v>
      </c>
    </row>
    <row r="32" spans="1:9" ht="12.75">
      <c r="A32" s="4" t="s">
        <v>133</v>
      </c>
      <c r="B32" s="4" t="s">
        <v>134</v>
      </c>
      <c r="C32" s="15">
        <v>3.22</v>
      </c>
      <c r="D32" s="30" t="s">
        <v>8</v>
      </c>
      <c r="F32" s="9" t="s">
        <v>133</v>
      </c>
      <c r="G32" s="9" t="s">
        <v>134</v>
      </c>
      <c r="H32" s="10">
        <v>3.47</v>
      </c>
      <c r="I32" s="30" t="s">
        <v>8</v>
      </c>
    </row>
    <row r="33" spans="1:9" ht="12.75">
      <c r="A33" s="4" t="s">
        <v>135</v>
      </c>
      <c r="B33" s="4" t="s">
        <v>136</v>
      </c>
      <c r="C33" s="15">
        <v>4.87</v>
      </c>
      <c r="D33" s="30" t="s">
        <v>8</v>
      </c>
      <c r="F33" s="9" t="s">
        <v>135</v>
      </c>
      <c r="G33" s="9" t="s">
        <v>136</v>
      </c>
      <c r="H33" s="10">
        <v>4.78</v>
      </c>
      <c r="I33" s="30" t="s">
        <v>8</v>
      </c>
    </row>
    <row r="34" spans="1:9" ht="12.75">
      <c r="A34" s="4" t="s">
        <v>137</v>
      </c>
      <c r="B34" s="4" t="s">
        <v>138</v>
      </c>
      <c r="C34" s="15">
        <v>16.51</v>
      </c>
      <c r="D34" s="30" t="s">
        <v>8</v>
      </c>
      <c r="F34" s="9" t="s">
        <v>137</v>
      </c>
      <c r="G34" s="9" t="s">
        <v>138</v>
      </c>
      <c r="H34" s="10">
        <v>16.47</v>
      </c>
      <c r="I34" s="30" t="s">
        <v>8</v>
      </c>
    </row>
    <row r="35" spans="1:9" ht="12.75">
      <c r="A35" s="4" t="s">
        <v>139</v>
      </c>
      <c r="B35" s="4" t="s">
        <v>11</v>
      </c>
      <c r="C35" s="15">
        <v>49.33</v>
      </c>
      <c r="D35" s="30" t="s">
        <v>8</v>
      </c>
      <c r="F35" s="9" t="s">
        <v>139</v>
      </c>
      <c r="G35" s="9" t="s">
        <v>11</v>
      </c>
      <c r="H35" s="10">
        <v>47.98</v>
      </c>
      <c r="I35" s="30" t="s">
        <v>8</v>
      </c>
    </row>
    <row r="36" spans="1:9" ht="12.75">
      <c r="A36" s="4" t="s">
        <v>140</v>
      </c>
      <c r="B36" s="4" t="s">
        <v>141</v>
      </c>
      <c r="C36" s="15">
        <v>11.74</v>
      </c>
      <c r="D36" s="30" t="s">
        <v>8</v>
      </c>
      <c r="F36" s="9" t="s">
        <v>140</v>
      </c>
      <c r="G36" s="9" t="s">
        <v>141</v>
      </c>
      <c r="H36" s="10">
        <v>12.18</v>
      </c>
      <c r="I36" s="30" t="s">
        <v>8</v>
      </c>
    </row>
    <row r="37" spans="1:9" ht="12.75">
      <c r="A37" s="4" t="s">
        <v>142</v>
      </c>
      <c r="B37" s="4" t="s">
        <v>143</v>
      </c>
      <c r="C37" s="15">
        <v>4.93</v>
      </c>
      <c r="D37" s="30" t="s">
        <v>8</v>
      </c>
      <c r="F37" s="9" t="s">
        <v>142</v>
      </c>
      <c r="G37" s="9" t="s">
        <v>143</v>
      </c>
      <c r="H37" s="10">
        <v>4.92</v>
      </c>
      <c r="I37" s="30" t="s">
        <v>8</v>
      </c>
    </row>
    <row r="38" spans="1:9" ht="12.75">
      <c r="A38" s="4" t="s">
        <v>144</v>
      </c>
      <c r="B38" s="4" t="s">
        <v>145</v>
      </c>
      <c r="C38" s="15">
        <v>13.72</v>
      </c>
      <c r="D38" s="30" t="s">
        <v>8</v>
      </c>
      <c r="F38" s="9" t="s">
        <v>144</v>
      </c>
      <c r="G38" s="9" t="s">
        <v>145</v>
      </c>
      <c r="H38" s="10">
        <v>13.47</v>
      </c>
      <c r="I38" s="30" t="s">
        <v>8</v>
      </c>
    </row>
    <row r="39" spans="1:9" ht="12.75">
      <c r="A39" s="4" t="s">
        <v>146</v>
      </c>
      <c r="B39" s="4" t="s">
        <v>147</v>
      </c>
      <c r="C39" s="15">
        <v>4.02</v>
      </c>
      <c r="D39" s="30" t="s">
        <v>8</v>
      </c>
      <c r="F39" s="9" t="s">
        <v>146</v>
      </c>
      <c r="G39" s="9" t="s">
        <v>147</v>
      </c>
      <c r="H39" s="10">
        <v>3.94</v>
      </c>
      <c r="I39" s="30" t="s">
        <v>8</v>
      </c>
    </row>
    <row r="40" spans="1:9" ht="12.75">
      <c r="A40" s="4" t="s">
        <v>148</v>
      </c>
      <c r="B40" s="4" t="s">
        <v>149</v>
      </c>
      <c r="C40" s="15">
        <v>9.5</v>
      </c>
      <c r="D40" s="30" t="s">
        <v>8</v>
      </c>
      <c r="F40" s="9" t="s">
        <v>148</v>
      </c>
      <c r="G40" s="9" t="s">
        <v>149</v>
      </c>
      <c r="H40" s="10">
        <v>9.75</v>
      </c>
      <c r="I40" s="30" t="s">
        <v>8</v>
      </c>
    </row>
    <row r="41" spans="1:9" ht="12.75">
      <c r="A41" s="4" t="s">
        <v>150</v>
      </c>
      <c r="B41" s="4" t="s">
        <v>149</v>
      </c>
      <c r="C41" s="15">
        <v>11.08</v>
      </c>
      <c r="D41" s="30" t="s">
        <v>8</v>
      </c>
      <c r="F41" s="9" t="s">
        <v>150</v>
      </c>
      <c r="G41" s="9" t="s">
        <v>149</v>
      </c>
      <c r="H41" s="10">
        <v>10.16</v>
      </c>
      <c r="I41" s="30" t="s">
        <v>8</v>
      </c>
    </row>
    <row r="42" spans="1:9" ht="12.75">
      <c r="A42" s="4" t="s">
        <v>151</v>
      </c>
      <c r="B42" s="4" t="s">
        <v>13</v>
      </c>
      <c r="C42" s="15">
        <v>18.27</v>
      </c>
      <c r="D42" s="30" t="s">
        <v>8</v>
      </c>
      <c r="F42" s="9" t="s">
        <v>151</v>
      </c>
      <c r="G42" s="9" t="s">
        <v>13</v>
      </c>
      <c r="H42" s="10">
        <v>17.99</v>
      </c>
      <c r="I42" s="30" t="s">
        <v>8</v>
      </c>
    </row>
    <row r="43" spans="1:9" ht="12.75">
      <c r="A43" s="4" t="s">
        <v>152</v>
      </c>
      <c r="B43" s="16" t="s">
        <v>153</v>
      </c>
      <c r="C43" s="15">
        <v>18.02</v>
      </c>
      <c r="D43" s="30" t="s">
        <v>8</v>
      </c>
      <c r="F43" s="9" t="s">
        <v>152</v>
      </c>
      <c r="G43" s="9" t="s">
        <v>13</v>
      </c>
      <c r="H43" s="10">
        <v>18</v>
      </c>
      <c r="I43" s="30" t="s">
        <v>8</v>
      </c>
    </row>
    <row r="44" spans="1:9" ht="12.75">
      <c r="A44" s="4" t="s">
        <v>154</v>
      </c>
      <c r="B44" s="4" t="s">
        <v>149</v>
      </c>
      <c r="C44" s="5">
        <v>9.16</v>
      </c>
      <c r="D44" s="30" t="s">
        <v>8</v>
      </c>
      <c r="F44" s="9" t="s">
        <v>154</v>
      </c>
      <c r="G44" s="9" t="s">
        <v>149</v>
      </c>
      <c r="H44" s="10">
        <v>9.2</v>
      </c>
      <c r="I44" s="30" t="s">
        <v>8</v>
      </c>
    </row>
    <row r="45" spans="1:9" ht="12.75">
      <c r="A45" s="4" t="s">
        <v>155</v>
      </c>
      <c r="B45" s="4" t="s">
        <v>18</v>
      </c>
      <c r="C45" s="5">
        <v>31.06</v>
      </c>
      <c r="D45" s="30" t="s">
        <v>8</v>
      </c>
      <c r="F45" s="9" t="s">
        <v>155</v>
      </c>
      <c r="G45" s="9" t="s">
        <v>18</v>
      </c>
      <c r="H45" s="10">
        <v>32.5</v>
      </c>
      <c r="I45" s="30" t="s">
        <v>8</v>
      </c>
    </row>
    <row r="46" spans="1:9" ht="12.75">
      <c r="A46" s="4" t="s">
        <v>156</v>
      </c>
      <c r="B46" s="4" t="s">
        <v>20</v>
      </c>
      <c r="C46" s="5">
        <v>30.75</v>
      </c>
      <c r="D46" s="30" t="s">
        <v>8</v>
      </c>
      <c r="F46" s="9" t="s">
        <v>156</v>
      </c>
      <c r="G46" s="9" t="s">
        <v>20</v>
      </c>
      <c r="H46" s="10">
        <v>33.32</v>
      </c>
      <c r="I46" s="30" t="s">
        <v>8</v>
      </c>
    </row>
    <row r="47" spans="1:9" ht="12.75">
      <c r="A47" s="4" t="s">
        <v>157</v>
      </c>
      <c r="B47" s="4" t="s">
        <v>22</v>
      </c>
      <c r="C47" s="5">
        <v>30.75</v>
      </c>
      <c r="D47" s="30" t="s">
        <v>8</v>
      </c>
      <c r="F47" s="9" t="s">
        <v>157</v>
      </c>
      <c r="G47" s="9" t="s">
        <v>22</v>
      </c>
      <c r="H47" s="10">
        <v>32.5</v>
      </c>
      <c r="I47" s="30" t="s">
        <v>8</v>
      </c>
    </row>
    <row r="48" spans="1:9" ht="12.75">
      <c r="A48" s="4" t="s">
        <v>158</v>
      </c>
      <c r="B48" s="4" t="s">
        <v>11</v>
      </c>
      <c r="C48" s="5">
        <v>83.35</v>
      </c>
      <c r="D48" s="30" t="s">
        <v>8</v>
      </c>
      <c r="E48" s="79" t="s">
        <v>159</v>
      </c>
      <c r="F48" s="9" t="s">
        <v>158</v>
      </c>
      <c r="G48" s="9" t="s">
        <v>60</v>
      </c>
      <c r="H48" s="10">
        <v>72.08</v>
      </c>
      <c r="I48" s="30" t="s">
        <v>8</v>
      </c>
    </row>
    <row r="49" spans="1:9" ht="12.75">
      <c r="A49" s="4" t="s">
        <v>160</v>
      </c>
      <c r="B49" s="4" t="s">
        <v>161</v>
      </c>
      <c r="C49" s="5">
        <v>30.36</v>
      </c>
      <c r="D49" s="30" t="s">
        <v>8</v>
      </c>
      <c r="E49" s="79"/>
      <c r="F49" s="9" t="s">
        <v>160</v>
      </c>
      <c r="G49" s="9" t="s">
        <v>60</v>
      </c>
      <c r="H49" s="10">
        <v>39.34</v>
      </c>
      <c r="I49" s="30" t="s">
        <v>8</v>
      </c>
    </row>
    <row r="50" spans="1:9" ht="12.75">
      <c r="A50" s="4" t="s">
        <v>162</v>
      </c>
      <c r="B50" s="4" t="s">
        <v>163</v>
      </c>
      <c r="C50" s="5">
        <v>6.65</v>
      </c>
      <c r="D50" s="30" t="s">
        <v>8</v>
      </c>
      <c r="E50" s="79"/>
      <c r="F50" s="9" t="s">
        <v>162</v>
      </c>
      <c r="G50" s="9" t="s">
        <v>60</v>
      </c>
      <c r="H50" s="10">
        <v>9.33</v>
      </c>
      <c r="I50" s="30" t="s">
        <v>8</v>
      </c>
    </row>
    <row r="51" spans="1:9" ht="12.75">
      <c r="A51" s="4" t="s">
        <v>164</v>
      </c>
      <c r="B51" s="4" t="s">
        <v>161</v>
      </c>
      <c r="C51" s="5">
        <v>25.19</v>
      </c>
      <c r="D51" s="30" t="s">
        <v>8</v>
      </c>
      <c r="E51" s="79"/>
      <c r="F51" s="9" t="s">
        <v>164</v>
      </c>
      <c r="G51" s="9" t="s">
        <v>60</v>
      </c>
      <c r="H51" s="10">
        <v>4.75</v>
      </c>
      <c r="I51" s="30" t="s">
        <v>8</v>
      </c>
    </row>
    <row r="52" spans="1:9" ht="12.75">
      <c r="A52" s="4" t="s">
        <v>165</v>
      </c>
      <c r="B52" s="4" t="s">
        <v>161</v>
      </c>
      <c r="C52" s="5">
        <v>28.44</v>
      </c>
      <c r="D52" s="30" t="s">
        <v>8</v>
      </c>
      <c r="E52" s="79"/>
      <c r="F52" s="9" t="s">
        <v>165</v>
      </c>
      <c r="G52" s="9" t="s">
        <v>60</v>
      </c>
      <c r="H52" s="10">
        <v>12.69</v>
      </c>
      <c r="I52" s="30" t="s">
        <v>8</v>
      </c>
    </row>
    <row r="53" spans="1:9" ht="12.75">
      <c r="A53" s="4" t="s">
        <v>166</v>
      </c>
      <c r="B53" s="4" t="s">
        <v>161</v>
      </c>
      <c r="C53" s="5">
        <v>21.8</v>
      </c>
      <c r="D53" s="30" t="s">
        <v>8</v>
      </c>
      <c r="E53" s="79"/>
      <c r="F53" s="9" t="s">
        <v>166</v>
      </c>
      <c r="G53" s="9" t="s">
        <v>60</v>
      </c>
      <c r="H53" s="10">
        <v>37.5</v>
      </c>
      <c r="I53" s="30" t="s">
        <v>8</v>
      </c>
    </row>
    <row r="54" spans="1:9" ht="12.75">
      <c r="A54" s="4" t="s">
        <v>167</v>
      </c>
      <c r="B54" s="4" t="s">
        <v>163</v>
      </c>
      <c r="C54" s="5">
        <v>6.62</v>
      </c>
      <c r="D54" s="30" t="s">
        <v>8</v>
      </c>
      <c r="E54" s="79"/>
      <c r="F54" s="9" t="s">
        <v>167</v>
      </c>
      <c r="G54" s="9" t="s">
        <v>60</v>
      </c>
      <c r="H54" s="10">
        <v>9.68</v>
      </c>
      <c r="I54" s="30" t="s">
        <v>8</v>
      </c>
    </row>
    <row r="55" spans="1:9" ht="12.75">
      <c r="A55" s="4" t="s">
        <v>168</v>
      </c>
      <c r="B55" s="4" t="s">
        <v>161</v>
      </c>
      <c r="C55" s="5">
        <v>31.82</v>
      </c>
      <c r="D55" s="30" t="s">
        <v>8</v>
      </c>
      <c r="E55" s="79"/>
      <c r="F55" s="9" t="s">
        <v>168</v>
      </c>
      <c r="G55" s="9" t="s">
        <v>60</v>
      </c>
      <c r="H55" s="10">
        <v>42.06</v>
      </c>
      <c r="I55" s="30" t="s">
        <v>8</v>
      </c>
    </row>
    <row r="56" spans="1:9" ht="12.75">
      <c r="A56" s="4" t="s">
        <v>169</v>
      </c>
      <c r="B56" s="4" t="s">
        <v>170</v>
      </c>
      <c r="C56" s="5">
        <v>6.5</v>
      </c>
      <c r="D56" s="30" t="s">
        <v>8</v>
      </c>
      <c r="E56" s="79"/>
      <c r="F56" s="9" t="s">
        <v>169</v>
      </c>
      <c r="G56" s="9" t="s">
        <v>60</v>
      </c>
      <c r="H56" s="10">
        <v>9.68</v>
      </c>
      <c r="I56" s="30" t="s">
        <v>8</v>
      </c>
    </row>
    <row r="57" spans="1:9" ht="12.75">
      <c r="A57" s="4" t="s">
        <v>171</v>
      </c>
      <c r="B57" s="4" t="s">
        <v>161</v>
      </c>
      <c r="C57" s="5">
        <v>21.52</v>
      </c>
      <c r="D57" s="30" t="s">
        <v>8</v>
      </c>
      <c r="E57" s="79"/>
      <c r="F57" s="9" t="s">
        <v>171</v>
      </c>
      <c r="G57" s="9" t="s">
        <v>60</v>
      </c>
      <c r="H57" s="10">
        <v>6.54</v>
      </c>
      <c r="I57" s="30" t="s">
        <v>8</v>
      </c>
    </row>
    <row r="58" spans="1:9" ht="12.75">
      <c r="A58" s="4" t="s">
        <v>172</v>
      </c>
      <c r="B58" s="4" t="s">
        <v>161</v>
      </c>
      <c r="C58" s="5">
        <v>20.02</v>
      </c>
      <c r="D58" s="30" t="s">
        <v>8</v>
      </c>
      <c r="E58" s="79"/>
      <c r="F58" s="9" t="s">
        <v>172</v>
      </c>
      <c r="G58" s="9" t="s">
        <v>60</v>
      </c>
      <c r="H58" s="10">
        <v>44.19</v>
      </c>
      <c r="I58" s="30" t="s">
        <v>8</v>
      </c>
    </row>
    <row r="59" spans="1:9" ht="12.75">
      <c r="A59" s="4" t="s">
        <v>173</v>
      </c>
      <c r="B59" s="4" t="s">
        <v>170</v>
      </c>
      <c r="C59" s="5">
        <v>5.39</v>
      </c>
      <c r="D59" s="30" t="s">
        <v>8</v>
      </c>
      <c r="E59" s="79"/>
      <c r="F59" s="9" t="s">
        <v>173</v>
      </c>
      <c r="G59" s="9" t="s">
        <v>60</v>
      </c>
      <c r="H59" s="10">
        <v>9.49</v>
      </c>
      <c r="I59" s="30" t="s">
        <v>8</v>
      </c>
    </row>
    <row r="60" spans="1:9" ht="12.75">
      <c r="A60" s="4" t="s">
        <v>174</v>
      </c>
      <c r="B60" s="4" t="s">
        <v>175</v>
      </c>
      <c r="C60" s="5">
        <v>19.1</v>
      </c>
      <c r="D60" s="30" t="s">
        <v>8</v>
      </c>
      <c r="E60" s="79"/>
      <c r="F60" s="9" t="s">
        <v>174</v>
      </c>
      <c r="G60" s="9" t="s">
        <v>60</v>
      </c>
      <c r="H60" s="10">
        <v>35.19</v>
      </c>
      <c r="I60" s="30" t="s">
        <v>8</v>
      </c>
    </row>
    <row r="61" spans="1:9" ht="12.75">
      <c r="A61" s="4" t="s">
        <v>176</v>
      </c>
      <c r="B61" s="4" t="s">
        <v>177</v>
      </c>
      <c r="C61" s="5">
        <v>10.54</v>
      </c>
      <c r="D61" s="30" t="s">
        <v>8</v>
      </c>
      <c r="E61" s="79"/>
      <c r="F61" s="9" t="s">
        <v>176</v>
      </c>
      <c r="G61" s="9" t="s">
        <v>60</v>
      </c>
      <c r="H61" s="10">
        <v>9.68</v>
      </c>
      <c r="I61" s="30" t="s">
        <v>8</v>
      </c>
    </row>
    <row r="62" spans="1:9" ht="12.75">
      <c r="A62" s="4" t="s">
        <v>178</v>
      </c>
      <c r="B62" s="4" t="s">
        <v>179</v>
      </c>
      <c r="C62" s="5">
        <v>9.61</v>
      </c>
      <c r="D62" s="30" t="s">
        <v>8</v>
      </c>
      <c r="E62" s="79"/>
      <c r="F62" s="9" t="s">
        <v>178</v>
      </c>
      <c r="G62" s="9" t="s">
        <v>60</v>
      </c>
      <c r="H62" s="10">
        <v>14.84</v>
      </c>
      <c r="I62" s="30" t="s">
        <v>8</v>
      </c>
    </row>
    <row r="63" spans="1:9" ht="12.75">
      <c r="A63" s="4" t="s">
        <v>180</v>
      </c>
      <c r="B63" s="4" t="s">
        <v>181</v>
      </c>
      <c r="C63" s="5">
        <v>60.97</v>
      </c>
      <c r="D63" s="30" t="s">
        <v>8</v>
      </c>
      <c r="E63" s="79"/>
      <c r="F63" s="9" t="s">
        <v>180</v>
      </c>
      <c r="G63" s="9" t="s">
        <v>60</v>
      </c>
      <c r="H63" s="10">
        <v>13.06</v>
      </c>
      <c r="I63" s="30" t="s">
        <v>8</v>
      </c>
    </row>
    <row r="64" spans="1:9" ht="12.75">
      <c r="A64" s="4" t="s">
        <v>182</v>
      </c>
      <c r="B64" s="4" t="s">
        <v>183</v>
      </c>
      <c r="C64" s="5">
        <v>2.47</v>
      </c>
      <c r="D64" s="30" t="s">
        <v>8</v>
      </c>
      <c r="E64" s="79"/>
      <c r="F64" s="9" t="s">
        <v>182</v>
      </c>
      <c r="G64" s="9" t="s">
        <v>60</v>
      </c>
      <c r="H64" s="10">
        <v>8.56</v>
      </c>
      <c r="I64" s="30" t="s">
        <v>8</v>
      </c>
    </row>
    <row r="65" spans="1:9" ht="12.75">
      <c r="A65" s="4" t="s">
        <v>184</v>
      </c>
      <c r="B65" s="4" t="s">
        <v>111</v>
      </c>
      <c r="C65" s="5">
        <v>5.51</v>
      </c>
      <c r="D65" s="30" t="s">
        <v>8</v>
      </c>
      <c r="E65" s="79"/>
      <c r="F65" s="9" t="s">
        <v>184</v>
      </c>
      <c r="G65" s="9" t="s">
        <v>60</v>
      </c>
      <c r="H65" s="10">
        <v>5.42</v>
      </c>
      <c r="I65" s="30" t="s">
        <v>8</v>
      </c>
    </row>
    <row r="66" spans="1:9" ht="12.75">
      <c r="A66" s="31" t="s">
        <v>185</v>
      </c>
      <c r="B66" s="31" t="s">
        <v>186</v>
      </c>
      <c r="C66" s="32">
        <v>4.1</v>
      </c>
      <c r="D66" s="33" t="s">
        <v>8</v>
      </c>
      <c r="E66" s="79"/>
      <c r="F66"/>
      <c r="G66"/>
      <c r="H66"/>
      <c r="I66" s="20"/>
    </row>
    <row r="67" spans="1:9" ht="12.75">
      <c r="A67" s="4" t="s">
        <v>187</v>
      </c>
      <c r="B67" s="4" t="s">
        <v>188</v>
      </c>
      <c r="C67" s="15">
        <v>5.69</v>
      </c>
      <c r="D67" s="30" t="s">
        <v>8</v>
      </c>
      <c r="E67" s="79"/>
      <c r="F67" s="9" t="s">
        <v>187</v>
      </c>
      <c r="G67" s="9" t="s">
        <v>60</v>
      </c>
      <c r="H67" s="14">
        <v>5.39</v>
      </c>
      <c r="I67" s="33" t="s">
        <v>8</v>
      </c>
    </row>
    <row r="68" spans="1:9" ht="12.75">
      <c r="A68" s="4" t="s">
        <v>189</v>
      </c>
      <c r="B68" s="4" t="s">
        <v>190</v>
      </c>
      <c r="C68" s="15">
        <v>20.31</v>
      </c>
      <c r="D68" s="30" t="s">
        <v>8</v>
      </c>
      <c r="E68" s="79"/>
      <c r="F68" s="9" t="s">
        <v>189</v>
      </c>
      <c r="G68" s="9" t="s">
        <v>60</v>
      </c>
      <c r="H68" s="10">
        <v>7.53</v>
      </c>
      <c r="I68" s="30" t="s">
        <v>8</v>
      </c>
    </row>
    <row r="69" spans="1:9" ht="12.75">
      <c r="A69" s="4" t="s">
        <v>191</v>
      </c>
      <c r="B69" s="4" t="s">
        <v>192</v>
      </c>
      <c r="C69" s="15">
        <v>6.73</v>
      </c>
      <c r="D69" s="30" t="s">
        <v>8</v>
      </c>
      <c r="E69" s="79"/>
      <c r="F69" s="9" t="s">
        <v>191</v>
      </c>
      <c r="G69" s="9" t="s">
        <v>60</v>
      </c>
      <c r="H69" s="10">
        <v>10.81</v>
      </c>
      <c r="I69" s="30" t="s">
        <v>8</v>
      </c>
    </row>
    <row r="70" spans="1:9" ht="12.75">
      <c r="A70" s="4" t="s">
        <v>193</v>
      </c>
      <c r="B70" s="4" t="s">
        <v>194</v>
      </c>
      <c r="C70" s="15">
        <v>11.72</v>
      </c>
      <c r="D70" s="34" t="s">
        <v>8</v>
      </c>
      <c r="E70" s="79"/>
      <c r="F70" s="9" t="s">
        <v>193</v>
      </c>
      <c r="G70" s="9" t="s">
        <v>60</v>
      </c>
      <c r="H70" s="10">
        <v>23.97</v>
      </c>
      <c r="I70" s="30" t="s">
        <v>8</v>
      </c>
    </row>
    <row r="71" spans="1:9" ht="12.75" hidden="1">
      <c r="A71" s="35" t="s">
        <v>195</v>
      </c>
      <c r="B71" s="34" t="s">
        <v>196</v>
      </c>
      <c r="C71" s="15"/>
      <c r="D71" s="30"/>
      <c r="E71" s="36"/>
      <c r="F71" s="34" t="s">
        <v>195</v>
      </c>
      <c r="G71" s="34" t="s">
        <v>149</v>
      </c>
      <c r="H71" s="7">
        <v>4.72</v>
      </c>
      <c r="I71" s="30" t="s">
        <v>8</v>
      </c>
    </row>
    <row r="72" spans="1:9" ht="12.75" hidden="1">
      <c r="A72" s="13" t="s">
        <v>197</v>
      </c>
      <c r="B72" s="14" t="s">
        <v>196</v>
      </c>
      <c r="C72" s="32"/>
      <c r="D72" s="30"/>
      <c r="F72" s="14" t="s">
        <v>197</v>
      </c>
      <c r="G72" s="14" t="s">
        <v>60</v>
      </c>
      <c r="H72" s="10">
        <v>12.42</v>
      </c>
      <c r="I72" s="30" t="s">
        <v>8</v>
      </c>
    </row>
    <row r="73" spans="1:9" ht="12.75" hidden="1">
      <c r="A73" s="13" t="s">
        <v>198</v>
      </c>
      <c r="B73" s="34" t="s">
        <v>196</v>
      </c>
      <c r="C73" s="15"/>
      <c r="D73" s="30"/>
      <c r="F73" s="14" t="s">
        <v>198</v>
      </c>
      <c r="G73" s="14" t="s">
        <v>60</v>
      </c>
      <c r="H73" s="10">
        <v>8.21</v>
      </c>
      <c r="I73" s="30" t="s">
        <v>8</v>
      </c>
    </row>
    <row r="74" spans="1:9" ht="12.75">
      <c r="A74" s="9" t="s">
        <v>199</v>
      </c>
      <c r="B74" s="4" t="s">
        <v>200</v>
      </c>
      <c r="C74" s="15">
        <v>12.51</v>
      </c>
      <c r="D74" s="30" t="s">
        <v>8</v>
      </c>
      <c r="F74" s="9" t="s">
        <v>199</v>
      </c>
      <c r="G74" s="9" t="s">
        <v>200</v>
      </c>
      <c r="H74" s="10">
        <v>8.74</v>
      </c>
      <c r="I74" s="30" t="s">
        <v>8</v>
      </c>
    </row>
    <row r="75" spans="1:9" ht="12.75">
      <c r="A75" s="4" t="s">
        <v>201</v>
      </c>
      <c r="B75" s="4" t="s">
        <v>202</v>
      </c>
      <c r="C75" s="15">
        <v>67.83</v>
      </c>
      <c r="D75" s="30" t="s">
        <v>8</v>
      </c>
      <c r="F75" s="9" t="s">
        <v>201</v>
      </c>
      <c r="G75" s="9" t="s">
        <v>11</v>
      </c>
      <c r="H75" s="10">
        <v>105.38</v>
      </c>
      <c r="I75" s="30" t="s">
        <v>8</v>
      </c>
    </row>
    <row r="76" spans="1:9" ht="12.75">
      <c r="A76" s="16" t="s">
        <v>203</v>
      </c>
      <c r="B76" s="16" t="s">
        <v>204</v>
      </c>
      <c r="C76" s="15">
        <v>40.56</v>
      </c>
      <c r="D76" s="30" t="s">
        <v>8</v>
      </c>
      <c r="F76"/>
      <c r="G76"/>
      <c r="H76"/>
      <c r="I76" s="20"/>
    </row>
    <row r="77" spans="1:9" ht="12.75">
      <c r="A77" s="4" t="s">
        <v>205</v>
      </c>
      <c r="B77" s="4" t="s">
        <v>206</v>
      </c>
      <c r="C77" s="15">
        <v>12.82</v>
      </c>
      <c r="D77" s="30" t="s">
        <v>8</v>
      </c>
      <c r="F77" s="37" t="s">
        <v>205</v>
      </c>
      <c r="G77" s="37" t="s">
        <v>206</v>
      </c>
      <c r="H77" s="30">
        <v>13.34</v>
      </c>
      <c r="I77" s="30" t="s">
        <v>8</v>
      </c>
    </row>
    <row r="78" spans="1:9" ht="12.75">
      <c r="A78" s="4" t="s">
        <v>207</v>
      </c>
      <c r="B78" s="4" t="s">
        <v>208</v>
      </c>
      <c r="C78" s="15">
        <v>4.29</v>
      </c>
      <c r="D78" s="30" t="s">
        <v>8</v>
      </c>
      <c r="F78" s="9" t="s">
        <v>207</v>
      </c>
      <c r="G78" s="9" t="s">
        <v>208</v>
      </c>
      <c r="H78" s="14">
        <v>4.7</v>
      </c>
      <c r="I78" s="30" t="s">
        <v>8</v>
      </c>
    </row>
    <row r="79" spans="1:9" ht="12.75">
      <c r="A79" s="4" t="s">
        <v>209</v>
      </c>
      <c r="B79" s="4" t="s">
        <v>210</v>
      </c>
      <c r="C79" s="15">
        <v>13.13</v>
      </c>
      <c r="D79" s="30" t="s">
        <v>8</v>
      </c>
      <c r="F79" s="9" t="s">
        <v>209</v>
      </c>
      <c r="G79" s="9" t="s">
        <v>210</v>
      </c>
      <c r="H79" s="10">
        <v>13.35</v>
      </c>
      <c r="I79" s="30" t="s">
        <v>8</v>
      </c>
    </row>
    <row r="80" spans="1:9" ht="12.75">
      <c r="A80" s="4" t="s">
        <v>211</v>
      </c>
      <c r="B80" s="4" t="s">
        <v>212</v>
      </c>
      <c r="C80" s="15">
        <v>27.36</v>
      </c>
      <c r="D80" s="30" t="s">
        <v>8</v>
      </c>
      <c r="F80" s="9" t="s">
        <v>211</v>
      </c>
      <c r="G80" s="9" t="s">
        <v>212</v>
      </c>
      <c r="H80" s="10">
        <v>25.99</v>
      </c>
      <c r="I80" s="30" t="s">
        <v>8</v>
      </c>
    </row>
    <row r="81" spans="1:9" ht="12.75">
      <c r="A81" s="4" t="s">
        <v>213</v>
      </c>
      <c r="B81" s="4" t="s">
        <v>214</v>
      </c>
      <c r="C81" s="15">
        <v>12.12</v>
      </c>
      <c r="D81" s="30" t="s">
        <v>8</v>
      </c>
      <c r="F81" s="9" t="s">
        <v>213</v>
      </c>
      <c r="G81" s="9" t="s">
        <v>214</v>
      </c>
      <c r="H81" s="10">
        <v>12.16</v>
      </c>
      <c r="I81" s="30" t="s">
        <v>8</v>
      </c>
    </row>
    <row r="82" spans="1:9" ht="12.75">
      <c r="A82" s="4" t="s">
        <v>215</v>
      </c>
      <c r="B82" s="16" t="s">
        <v>153</v>
      </c>
      <c r="C82" s="15">
        <v>147.27</v>
      </c>
      <c r="D82" s="30" t="s">
        <v>8</v>
      </c>
      <c r="F82" s="9" t="s">
        <v>215</v>
      </c>
      <c r="G82" s="9" t="s">
        <v>216</v>
      </c>
      <c r="H82" s="10">
        <v>146.91</v>
      </c>
      <c r="I82" s="30" t="s">
        <v>8</v>
      </c>
    </row>
    <row r="83" spans="1:9" ht="12.75">
      <c r="A83" s="4" t="s">
        <v>217</v>
      </c>
      <c r="B83" s="4" t="s">
        <v>218</v>
      </c>
      <c r="C83" s="15">
        <v>17.04</v>
      </c>
      <c r="D83" s="30" t="s">
        <v>8</v>
      </c>
      <c r="F83" s="9" t="s">
        <v>217</v>
      </c>
      <c r="G83" s="9" t="s">
        <v>219</v>
      </c>
      <c r="H83" s="10">
        <v>16.68</v>
      </c>
      <c r="I83" s="30" t="s">
        <v>8</v>
      </c>
    </row>
    <row r="84" spans="1:9" ht="12.75">
      <c r="A84" s="4" t="s">
        <v>220</v>
      </c>
      <c r="B84" s="4" t="s">
        <v>221</v>
      </c>
      <c r="C84" s="15">
        <v>75.79</v>
      </c>
      <c r="D84" s="30" t="s">
        <v>8</v>
      </c>
      <c r="F84" s="9" t="s">
        <v>220</v>
      </c>
      <c r="G84" s="9" t="s">
        <v>222</v>
      </c>
      <c r="H84" s="10">
        <v>77.76</v>
      </c>
      <c r="I84" s="30" t="s">
        <v>8</v>
      </c>
    </row>
    <row r="85" spans="1:9" ht="12.75">
      <c r="A85" s="4" t="s">
        <v>223</v>
      </c>
      <c r="B85" s="4" t="s">
        <v>224</v>
      </c>
      <c r="C85" s="15">
        <v>18.12</v>
      </c>
      <c r="D85" s="30" t="s">
        <v>8</v>
      </c>
      <c r="F85" s="9" t="s">
        <v>223</v>
      </c>
      <c r="G85" s="9" t="s">
        <v>224</v>
      </c>
      <c r="H85" s="10">
        <v>18.31</v>
      </c>
      <c r="I85" s="30" t="s">
        <v>8</v>
      </c>
    </row>
    <row r="86" spans="1:9" ht="12.75">
      <c r="A86" s="4" t="s">
        <v>225</v>
      </c>
      <c r="B86" s="4" t="s">
        <v>226</v>
      </c>
      <c r="C86" s="15">
        <v>25.35</v>
      </c>
      <c r="D86" s="30" t="s">
        <v>8</v>
      </c>
      <c r="F86" s="9" t="s">
        <v>225</v>
      </c>
      <c r="G86" s="9" t="s">
        <v>226</v>
      </c>
      <c r="H86" s="10">
        <v>25.57</v>
      </c>
      <c r="I86" s="30" t="s">
        <v>8</v>
      </c>
    </row>
    <row r="87" spans="1:9" ht="12.75">
      <c r="A87" s="4" t="s">
        <v>227</v>
      </c>
      <c r="B87" s="4" t="s">
        <v>200</v>
      </c>
      <c r="C87" s="15">
        <v>13.64</v>
      </c>
      <c r="D87" s="30" t="s">
        <v>8</v>
      </c>
      <c r="F87" s="9" t="s">
        <v>227</v>
      </c>
      <c r="G87" s="9" t="s">
        <v>228</v>
      </c>
      <c r="H87" s="10">
        <v>13.87</v>
      </c>
      <c r="I87" s="30" t="s">
        <v>8</v>
      </c>
    </row>
    <row r="88" spans="1:9" ht="12.75">
      <c r="A88" s="4" t="s">
        <v>229</v>
      </c>
      <c r="B88" s="4" t="s">
        <v>230</v>
      </c>
      <c r="C88" s="15">
        <v>36.46</v>
      </c>
      <c r="D88" s="30" t="s">
        <v>8</v>
      </c>
      <c r="F88" s="9" t="s">
        <v>229</v>
      </c>
      <c r="G88" s="9" t="s">
        <v>231</v>
      </c>
      <c r="H88" s="10">
        <v>38.37</v>
      </c>
      <c r="I88" s="30" t="s">
        <v>8</v>
      </c>
    </row>
    <row r="89" spans="1:9" ht="12.75">
      <c r="A89" s="4" t="s">
        <v>232</v>
      </c>
      <c r="B89" s="4" t="s">
        <v>233</v>
      </c>
      <c r="C89" s="15">
        <v>16.99</v>
      </c>
      <c r="D89" s="30" t="s">
        <v>8</v>
      </c>
      <c r="F89" s="9" t="s">
        <v>232</v>
      </c>
      <c r="G89" s="9" t="s">
        <v>233</v>
      </c>
      <c r="H89" s="10">
        <v>16.96</v>
      </c>
      <c r="I89" s="30" t="s">
        <v>8</v>
      </c>
    </row>
    <row r="90" spans="1:9" ht="12.75">
      <c r="A90" s="4" t="s">
        <v>234</v>
      </c>
      <c r="B90" s="4" t="s">
        <v>235</v>
      </c>
      <c r="C90" s="15">
        <v>20.24</v>
      </c>
      <c r="D90" s="30" t="s">
        <v>8</v>
      </c>
      <c r="F90" s="9" t="s">
        <v>234</v>
      </c>
      <c r="G90" s="9" t="s">
        <v>235</v>
      </c>
      <c r="H90" s="10">
        <v>21.35</v>
      </c>
      <c r="I90" s="30" t="s">
        <v>8</v>
      </c>
    </row>
    <row r="91" spans="1:9" ht="12.75">
      <c r="A91" s="4" t="s">
        <v>236</v>
      </c>
      <c r="B91" s="4" t="s">
        <v>237</v>
      </c>
      <c r="C91" s="15">
        <v>13.76</v>
      </c>
      <c r="D91" s="30" t="s">
        <v>8</v>
      </c>
      <c r="F91" s="9" t="s">
        <v>236</v>
      </c>
      <c r="G91" s="9" t="s">
        <v>237</v>
      </c>
      <c r="H91" s="10">
        <v>13.44</v>
      </c>
      <c r="I91" s="30" t="s">
        <v>8</v>
      </c>
    </row>
    <row r="92" spans="1:9" ht="12.75">
      <c r="A92" s="4" t="s">
        <v>238</v>
      </c>
      <c r="B92" s="4" t="s">
        <v>239</v>
      </c>
      <c r="C92" s="15">
        <v>9.04</v>
      </c>
      <c r="D92" s="30" t="s">
        <v>8</v>
      </c>
      <c r="F92" s="9" t="s">
        <v>238</v>
      </c>
      <c r="G92" s="9" t="s">
        <v>239</v>
      </c>
      <c r="H92" s="10">
        <v>9.09</v>
      </c>
      <c r="I92" s="30" t="s">
        <v>8</v>
      </c>
    </row>
    <row r="93" spans="1:9" ht="12.75">
      <c r="A93" s="4" t="s">
        <v>240</v>
      </c>
      <c r="B93" s="4" t="s">
        <v>239</v>
      </c>
      <c r="C93" s="15">
        <v>13.95</v>
      </c>
      <c r="D93" s="30" t="s">
        <v>8</v>
      </c>
      <c r="F93" s="9" t="s">
        <v>240</v>
      </c>
      <c r="G93" s="9" t="s">
        <v>239</v>
      </c>
      <c r="H93" s="10">
        <v>13.68</v>
      </c>
      <c r="I93" s="30" t="s">
        <v>8</v>
      </c>
    </row>
    <row r="94" spans="1:9" ht="12.75">
      <c r="A94" s="4" t="s">
        <v>241</v>
      </c>
      <c r="B94" s="4" t="s">
        <v>242</v>
      </c>
      <c r="C94" s="15">
        <v>7.36</v>
      </c>
      <c r="D94" s="30" t="s">
        <v>8</v>
      </c>
      <c r="F94" s="9" t="s">
        <v>241</v>
      </c>
      <c r="G94" s="9" t="s">
        <v>243</v>
      </c>
      <c r="H94" s="10">
        <v>7.44</v>
      </c>
      <c r="I94" s="30" t="s">
        <v>8</v>
      </c>
    </row>
    <row r="95" spans="1:9" ht="12.75">
      <c r="A95" s="4" t="s">
        <v>244</v>
      </c>
      <c r="B95" s="4" t="s">
        <v>245</v>
      </c>
      <c r="C95" s="15">
        <v>14.89</v>
      </c>
      <c r="D95" s="30" t="s">
        <v>8</v>
      </c>
      <c r="F95" s="9" t="s">
        <v>244</v>
      </c>
      <c r="G95" s="9" t="s">
        <v>245</v>
      </c>
      <c r="H95" s="10">
        <v>15.21</v>
      </c>
      <c r="I95" s="30" t="s">
        <v>8</v>
      </c>
    </row>
    <row r="96" spans="1:9" ht="12.75">
      <c r="A96" s="4" t="s">
        <v>246</v>
      </c>
      <c r="B96" s="4" t="s">
        <v>247</v>
      </c>
      <c r="C96" s="15">
        <v>20.86</v>
      </c>
      <c r="D96" s="30" t="s">
        <v>8</v>
      </c>
      <c r="F96" s="4" t="s">
        <v>246</v>
      </c>
      <c r="G96" s="4" t="s">
        <v>247</v>
      </c>
      <c r="H96" s="15">
        <v>21.13</v>
      </c>
      <c r="I96" s="30" t="s">
        <v>8</v>
      </c>
    </row>
    <row r="97" spans="1:9" ht="12.75">
      <c r="A97" s="4" t="s">
        <v>248</v>
      </c>
      <c r="B97" s="4" t="s">
        <v>249</v>
      </c>
      <c r="C97" s="15">
        <v>7.14</v>
      </c>
      <c r="D97" s="30" t="s">
        <v>8</v>
      </c>
      <c r="F97" s="9" t="s">
        <v>248</v>
      </c>
      <c r="G97" s="9" t="s">
        <v>249</v>
      </c>
      <c r="H97" s="10">
        <v>7.42</v>
      </c>
      <c r="I97" s="30" t="s">
        <v>8</v>
      </c>
    </row>
    <row r="98" spans="1:9" ht="12.75">
      <c r="A98" s="4" t="s">
        <v>250</v>
      </c>
      <c r="B98" s="4" t="s">
        <v>251</v>
      </c>
      <c r="C98" s="15">
        <v>12.73</v>
      </c>
      <c r="D98" s="30" t="s">
        <v>8</v>
      </c>
      <c r="F98" s="9" t="s">
        <v>250</v>
      </c>
      <c r="G98" s="9" t="s">
        <v>251</v>
      </c>
      <c r="H98" s="10">
        <v>12.89</v>
      </c>
      <c r="I98" s="30" t="s">
        <v>8</v>
      </c>
    </row>
    <row r="99" spans="1:9" ht="12.75">
      <c r="A99" s="4" t="s">
        <v>252</v>
      </c>
      <c r="B99" s="4" t="s">
        <v>253</v>
      </c>
      <c r="C99" s="15">
        <v>30.34</v>
      </c>
      <c r="D99" s="30" t="s">
        <v>8</v>
      </c>
      <c r="F99" s="9" t="s">
        <v>252</v>
      </c>
      <c r="G99" s="9" t="s">
        <v>253</v>
      </c>
      <c r="H99" s="10">
        <v>30.39</v>
      </c>
      <c r="I99" s="30" t="s">
        <v>8</v>
      </c>
    </row>
    <row r="100" spans="1:9" ht="12.75">
      <c r="A100" s="4" t="s">
        <v>254</v>
      </c>
      <c r="B100" s="4" t="s">
        <v>11</v>
      </c>
      <c r="C100" s="15">
        <v>14.34</v>
      </c>
      <c r="D100" s="30" t="s">
        <v>8</v>
      </c>
      <c r="F100" s="9" t="s">
        <v>254</v>
      </c>
      <c r="G100" s="9" t="s">
        <v>11</v>
      </c>
      <c r="H100" s="10">
        <v>14.32</v>
      </c>
      <c r="I100" s="30" t="s">
        <v>8</v>
      </c>
    </row>
    <row r="101" spans="1:9" ht="12.75">
      <c r="A101" s="4" t="s">
        <v>255</v>
      </c>
      <c r="B101" s="4" t="s">
        <v>256</v>
      </c>
      <c r="C101" s="15">
        <v>13.07</v>
      </c>
      <c r="D101" s="30" t="s">
        <v>8</v>
      </c>
      <c r="F101" s="9" t="s">
        <v>255</v>
      </c>
      <c r="G101" s="9" t="s">
        <v>256</v>
      </c>
      <c r="H101" s="10">
        <v>13.3</v>
      </c>
      <c r="I101" s="30" t="s">
        <v>8</v>
      </c>
    </row>
    <row r="102" spans="1:9" ht="12.75">
      <c r="A102" s="4" t="s">
        <v>257</v>
      </c>
      <c r="B102" s="4" t="s">
        <v>258</v>
      </c>
      <c r="C102" s="15">
        <v>12.78</v>
      </c>
      <c r="D102" s="30" t="s">
        <v>8</v>
      </c>
      <c r="F102" s="9" t="s">
        <v>257</v>
      </c>
      <c r="G102" s="9" t="s">
        <v>258</v>
      </c>
      <c r="H102" s="10">
        <v>13.3</v>
      </c>
      <c r="I102" s="30" t="s">
        <v>8</v>
      </c>
    </row>
    <row r="103" spans="1:9" ht="12.75">
      <c r="A103" s="4" t="s">
        <v>259</v>
      </c>
      <c r="B103" s="4" t="s">
        <v>260</v>
      </c>
      <c r="C103" s="15">
        <v>13.04</v>
      </c>
      <c r="D103" s="30" t="s">
        <v>8</v>
      </c>
      <c r="F103" s="9" t="s">
        <v>259</v>
      </c>
      <c r="G103" s="9" t="s">
        <v>260</v>
      </c>
      <c r="H103" s="10">
        <v>13.15</v>
      </c>
      <c r="I103" s="30" t="s">
        <v>8</v>
      </c>
    </row>
    <row r="104" spans="1:9" ht="12.75">
      <c r="A104" s="4" t="s">
        <v>261</v>
      </c>
      <c r="B104" s="4" t="s">
        <v>143</v>
      </c>
      <c r="C104" s="15">
        <v>4.67</v>
      </c>
      <c r="D104" s="30" t="s">
        <v>8</v>
      </c>
      <c r="F104" s="9" t="s">
        <v>261</v>
      </c>
      <c r="G104" s="9" t="s">
        <v>143</v>
      </c>
      <c r="H104" s="10">
        <v>4.64</v>
      </c>
      <c r="I104" s="30" t="s">
        <v>8</v>
      </c>
    </row>
    <row r="105" spans="1:9" ht="12.75">
      <c r="A105" s="4" t="s">
        <v>262</v>
      </c>
      <c r="B105" s="4" t="s">
        <v>263</v>
      </c>
      <c r="C105" s="15">
        <v>10.71</v>
      </c>
      <c r="D105" s="30" t="s">
        <v>8</v>
      </c>
      <c r="F105" s="9" t="s">
        <v>262</v>
      </c>
      <c r="G105" s="9" t="s">
        <v>263</v>
      </c>
      <c r="H105" s="10">
        <v>10.88</v>
      </c>
      <c r="I105" s="30" t="s">
        <v>8</v>
      </c>
    </row>
    <row r="106" spans="1:9" ht="12.75">
      <c r="A106" s="4" t="s">
        <v>264</v>
      </c>
      <c r="B106" s="4" t="s">
        <v>265</v>
      </c>
      <c r="C106" s="15">
        <v>14.4</v>
      </c>
      <c r="D106" s="30" t="s">
        <v>8</v>
      </c>
      <c r="F106" s="9" t="s">
        <v>264</v>
      </c>
      <c r="G106" s="9" t="s">
        <v>265</v>
      </c>
      <c r="H106" s="10">
        <v>14.62</v>
      </c>
      <c r="I106" s="30" t="s">
        <v>8</v>
      </c>
    </row>
    <row r="107" spans="1:9" ht="12.75">
      <c r="A107" s="4" t="s">
        <v>266</v>
      </c>
      <c r="B107" s="4" t="s">
        <v>267</v>
      </c>
      <c r="C107" s="15">
        <v>14.4</v>
      </c>
      <c r="D107" s="30" t="s">
        <v>8</v>
      </c>
      <c r="F107" s="9" t="s">
        <v>266</v>
      </c>
      <c r="G107" s="9" t="s">
        <v>267</v>
      </c>
      <c r="H107" s="10">
        <v>14.38</v>
      </c>
      <c r="I107" s="30" t="s">
        <v>8</v>
      </c>
    </row>
    <row r="108" spans="1:9" ht="12.75">
      <c r="A108" s="4" t="s">
        <v>268</v>
      </c>
      <c r="B108" s="4" t="s">
        <v>269</v>
      </c>
      <c r="C108" s="15">
        <v>14.75</v>
      </c>
      <c r="D108" s="30" t="s">
        <v>8</v>
      </c>
      <c r="F108" s="9" t="s">
        <v>268</v>
      </c>
      <c r="G108" s="9" t="s">
        <v>269</v>
      </c>
      <c r="H108" s="10">
        <v>14.52</v>
      </c>
      <c r="I108" s="30" t="s">
        <v>8</v>
      </c>
    </row>
    <row r="109" spans="1:9" ht="12.75">
      <c r="A109" s="4" t="s">
        <v>270</v>
      </c>
      <c r="B109" s="4" t="s">
        <v>271</v>
      </c>
      <c r="C109" s="15">
        <v>15.97</v>
      </c>
      <c r="D109" s="30" t="s">
        <v>8</v>
      </c>
      <c r="F109" s="9" t="s">
        <v>270</v>
      </c>
      <c r="G109" s="9" t="s">
        <v>271</v>
      </c>
      <c r="H109" s="10">
        <v>14.93</v>
      </c>
      <c r="I109" s="30" t="s">
        <v>8</v>
      </c>
    </row>
    <row r="110" spans="1:9" ht="12.75">
      <c r="A110" s="4" t="s">
        <v>272</v>
      </c>
      <c r="B110" s="4" t="s">
        <v>273</v>
      </c>
      <c r="C110" s="15">
        <v>28.97</v>
      </c>
      <c r="D110" s="30" t="s">
        <v>8</v>
      </c>
      <c r="F110" s="9" t="s">
        <v>272</v>
      </c>
      <c r="G110" s="9" t="s">
        <v>274</v>
      </c>
      <c r="H110" s="10">
        <v>45.47</v>
      </c>
      <c r="I110" s="30" t="s">
        <v>8</v>
      </c>
    </row>
    <row r="111" spans="1:9" ht="12.75" customHeight="1">
      <c r="A111" s="16" t="s">
        <v>275</v>
      </c>
      <c r="B111" s="34" t="s">
        <v>276</v>
      </c>
      <c r="C111" s="15">
        <v>2.46</v>
      </c>
      <c r="D111" s="30" t="s">
        <v>8</v>
      </c>
      <c r="E111" s="80" t="s">
        <v>277</v>
      </c>
      <c r="F111" s="17"/>
      <c r="G111" s="17"/>
      <c r="H111" s="17"/>
      <c r="I111" s="17"/>
    </row>
    <row r="112" spans="1:9" ht="12.75">
      <c r="A112" s="16" t="s">
        <v>278</v>
      </c>
      <c r="B112" s="34" t="s">
        <v>276</v>
      </c>
      <c r="C112" s="15">
        <v>2.24</v>
      </c>
      <c r="D112" s="30" t="s">
        <v>8</v>
      </c>
      <c r="E112" s="80"/>
      <c r="F112" s="17"/>
      <c r="G112" s="17"/>
      <c r="H112" s="17"/>
      <c r="I112" s="17"/>
    </row>
    <row r="113" spans="1:9" ht="12.75">
      <c r="A113" s="16" t="s">
        <v>279</v>
      </c>
      <c r="B113" s="34" t="s">
        <v>280</v>
      </c>
      <c r="C113" s="15">
        <v>2.05</v>
      </c>
      <c r="D113" s="30" t="s">
        <v>8</v>
      </c>
      <c r="E113" s="80"/>
      <c r="F113" s="17"/>
      <c r="G113" s="17"/>
      <c r="H113" s="17"/>
      <c r="I113" s="17"/>
    </row>
    <row r="114" spans="1:9" ht="12.75">
      <c r="A114" s="16" t="s">
        <v>281</v>
      </c>
      <c r="B114" s="34" t="s">
        <v>282</v>
      </c>
      <c r="C114" s="15">
        <v>4.98</v>
      </c>
      <c r="D114" s="30" t="s">
        <v>8</v>
      </c>
      <c r="E114" s="80"/>
      <c r="F114" s="17"/>
      <c r="G114" s="17"/>
      <c r="H114" s="17"/>
      <c r="I114" s="17"/>
    </row>
    <row r="115" spans="1:9" ht="12.75">
      <c r="A115" s="16" t="s">
        <v>283</v>
      </c>
      <c r="B115" s="34" t="s">
        <v>284</v>
      </c>
      <c r="C115" s="15">
        <v>15.46</v>
      </c>
      <c r="D115" s="30" t="s">
        <v>8</v>
      </c>
      <c r="F115" s="14" t="s">
        <v>283</v>
      </c>
      <c r="G115" s="14" t="s">
        <v>285</v>
      </c>
      <c r="H115" s="10">
        <v>11.47</v>
      </c>
      <c r="I115" s="30" t="s">
        <v>8</v>
      </c>
    </row>
    <row r="116" spans="1:9" ht="12.75">
      <c r="A116" s="4" t="s">
        <v>286</v>
      </c>
      <c r="B116" s="4" t="s">
        <v>11</v>
      </c>
      <c r="C116" s="15">
        <v>117.77</v>
      </c>
      <c r="D116" s="30" t="s">
        <v>8</v>
      </c>
      <c r="F116" s="9" t="s">
        <v>286</v>
      </c>
      <c r="G116" s="9" t="s">
        <v>11</v>
      </c>
      <c r="H116" s="10">
        <v>115.56</v>
      </c>
      <c r="I116" s="30" t="s">
        <v>8</v>
      </c>
    </row>
    <row r="117" spans="1:9" ht="12.75">
      <c r="A117" s="4" t="s">
        <v>287</v>
      </c>
      <c r="B117" s="4" t="s">
        <v>288</v>
      </c>
      <c r="C117" s="15">
        <v>36.95</v>
      </c>
      <c r="D117" s="30" t="s">
        <v>8</v>
      </c>
      <c r="F117" s="9" t="s">
        <v>287</v>
      </c>
      <c r="G117" s="9" t="s">
        <v>289</v>
      </c>
      <c r="H117" s="10">
        <v>37.2</v>
      </c>
      <c r="I117" s="30" t="s">
        <v>8</v>
      </c>
    </row>
    <row r="118" spans="1:9" ht="12.75">
      <c r="A118" s="4" t="s">
        <v>290</v>
      </c>
      <c r="B118" s="4" t="s">
        <v>291</v>
      </c>
      <c r="C118" s="15">
        <v>24.56</v>
      </c>
      <c r="D118" s="30" t="s">
        <v>8</v>
      </c>
      <c r="F118" s="9" t="s">
        <v>290</v>
      </c>
      <c r="G118" s="9" t="s">
        <v>291</v>
      </c>
      <c r="H118" s="10">
        <v>24.75</v>
      </c>
      <c r="I118" s="30" t="s">
        <v>8</v>
      </c>
    </row>
    <row r="119" spans="1:9" ht="12.75">
      <c r="A119" s="4" t="s">
        <v>292</v>
      </c>
      <c r="B119" s="4" t="s">
        <v>293</v>
      </c>
      <c r="C119" s="15">
        <v>20.75</v>
      </c>
      <c r="D119" s="30" t="s">
        <v>8</v>
      </c>
      <c r="F119" s="9" t="s">
        <v>292</v>
      </c>
      <c r="G119" s="9" t="s">
        <v>293</v>
      </c>
      <c r="H119" s="10">
        <v>20.85</v>
      </c>
      <c r="I119" s="30" t="s">
        <v>8</v>
      </c>
    </row>
    <row r="120" spans="1:9" ht="12.75">
      <c r="A120" s="4" t="s">
        <v>295</v>
      </c>
      <c r="B120" s="4" t="s">
        <v>294</v>
      </c>
      <c r="C120" s="15">
        <v>7.38</v>
      </c>
      <c r="D120" s="30" t="s">
        <v>8</v>
      </c>
      <c r="F120" s="9" t="s">
        <v>295</v>
      </c>
      <c r="G120" s="9" t="s">
        <v>294</v>
      </c>
      <c r="H120" s="10">
        <v>3.68</v>
      </c>
      <c r="I120" s="30" t="s">
        <v>8</v>
      </c>
    </row>
    <row r="121" spans="1:9" ht="12.75">
      <c r="A121" s="9" t="s">
        <v>296</v>
      </c>
      <c r="B121" s="9" t="s">
        <v>247</v>
      </c>
      <c r="C121" s="10">
        <v>20.86</v>
      </c>
      <c r="D121" s="30" t="s">
        <v>8</v>
      </c>
      <c r="F121" s="9" t="s">
        <v>296</v>
      </c>
      <c r="G121" s="9" t="s">
        <v>247</v>
      </c>
      <c r="H121" s="10">
        <v>21.13</v>
      </c>
      <c r="I121" s="30" t="s">
        <v>8</v>
      </c>
    </row>
    <row r="122" spans="1:9" ht="12.75">
      <c r="A122" s="4" t="s">
        <v>297</v>
      </c>
      <c r="B122" s="4" t="s">
        <v>298</v>
      </c>
      <c r="C122" s="15">
        <v>10.61</v>
      </c>
      <c r="D122" s="30" t="s">
        <v>8</v>
      </c>
      <c r="F122" s="9" t="s">
        <v>297</v>
      </c>
      <c r="G122" s="9" t="s">
        <v>298</v>
      </c>
      <c r="H122" s="10">
        <v>11.21</v>
      </c>
      <c r="I122" s="30" t="s">
        <v>8</v>
      </c>
    </row>
    <row r="123" spans="1:9" ht="12.75">
      <c r="A123" s="4" t="s">
        <v>299</v>
      </c>
      <c r="B123" s="4" t="s">
        <v>300</v>
      </c>
      <c r="C123" s="15">
        <v>10.61</v>
      </c>
      <c r="D123" s="30" t="s">
        <v>8</v>
      </c>
      <c r="F123" s="9" t="s">
        <v>299</v>
      </c>
      <c r="G123" s="9" t="s">
        <v>300</v>
      </c>
      <c r="H123" s="10">
        <v>11.21</v>
      </c>
      <c r="I123" s="30" t="s">
        <v>8</v>
      </c>
    </row>
    <row r="124" spans="1:9" ht="12.75">
      <c r="A124" s="4" t="s">
        <v>301</v>
      </c>
      <c r="B124" s="4" t="s">
        <v>302</v>
      </c>
      <c r="C124" s="15">
        <v>10.91</v>
      </c>
      <c r="D124" s="30" t="s">
        <v>8</v>
      </c>
      <c r="F124" s="9" t="s">
        <v>301</v>
      </c>
      <c r="G124" s="9" t="s">
        <v>302</v>
      </c>
      <c r="H124" s="10">
        <v>11.12</v>
      </c>
      <c r="I124" s="30" t="s">
        <v>8</v>
      </c>
    </row>
    <row r="125" spans="1:9" ht="12.75">
      <c r="A125" s="2" t="s">
        <v>90</v>
      </c>
      <c r="B125" s="2" t="s">
        <v>303</v>
      </c>
      <c r="C125" s="38">
        <f>C124+C123+C122+C121+C120+C119+C118+C117+C116+C115+C114+C113+C112+C111+C110+C109+C108+C107+C106+C105+C104+C103+C102+C101+C100+C99+C98+C97+C96+C95+C94+C93+C92+C91+C90+C89+C88+C87+C86+C85+C84+C83+C82+C81+C80+C79+C78+C77+C76+C75+C74+C70+C69+C68+C67+C66+C65+C64+C63+C62+C61+C60+C59+C58+C57+C56+C55+C54+C53+C52+C51+C50+C49+C48+C47+C46+C45+C44+C43+C42+C41+C40+C39+C38+C37+C36+C35+C34+C33+C32+C31+C30+C29+C28+C26+C25+C24+C22+C20+C19+C18+C17+C16+C15+C13+C12+C11+C9+C8+C7+C6+C5+C4</f>
        <v>2140.899999999999</v>
      </c>
      <c r="D125" s="18" t="s">
        <v>8</v>
      </c>
      <c r="E125" s="39"/>
      <c r="F125" s="2" t="s">
        <v>90</v>
      </c>
      <c r="G125" s="2" t="s">
        <v>303</v>
      </c>
      <c r="H125" s="40">
        <v>2194.27</v>
      </c>
      <c r="I125" s="18" t="s">
        <v>8</v>
      </c>
    </row>
    <row r="126" ht="12.75">
      <c r="C126"/>
    </row>
  </sheetData>
  <sheetProtection/>
  <mergeCells count="8">
    <mergeCell ref="E48:E70"/>
    <mergeCell ref="E111:E114"/>
    <mergeCell ref="A1:D1"/>
    <mergeCell ref="F1:I1"/>
    <mergeCell ref="A2:D2"/>
    <mergeCell ref="F2:I2"/>
    <mergeCell ref="C3:D3"/>
    <mergeCell ref="H3:I3"/>
  </mergeCells>
  <printOptions/>
  <pageMargins left="0.19652777777777777" right="0" top="0.19652777777777777" bottom="0" header="0.25" footer="0.25"/>
  <pageSetup fitToHeight="1" fitToWidth="1" horizontalDpi="300" verticalDpi="300" orientation="portrait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view="pageBreakPreview" zoomScaleSheetLayoutView="100" zoomScalePageLayoutView="0" workbookViewId="0" topLeftCell="A88">
      <selection activeCell="S14" sqref="S14"/>
    </sheetView>
  </sheetViews>
  <sheetFormatPr defaultColWidth="11.57421875" defaultRowHeight="12.75"/>
  <cols>
    <col min="2" max="2" width="41.421875" style="0" customWidth="1"/>
    <col min="3" max="3" width="7.7109375" style="0" customWidth="1"/>
    <col min="4" max="4" width="5.140625" style="0" customWidth="1"/>
    <col min="6" max="6" width="0" style="0" hidden="1" customWidth="1"/>
    <col min="7" max="7" width="41.421875" style="0" hidden="1" customWidth="1"/>
    <col min="8" max="8" width="7.7109375" style="0" hidden="1" customWidth="1"/>
    <col min="9" max="9" width="5.140625" style="0" hidden="1" customWidth="1"/>
  </cols>
  <sheetData>
    <row r="1" spans="1:9" ht="12.75">
      <c r="A1" s="76" t="s">
        <v>0</v>
      </c>
      <c r="B1" s="76"/>
      <c r="C1" s="76"/>
      <c r="D1" s="76"/>
      <c r="E1" s="1"/>
      <c r="F1" s="76" t="s">
        <v>1</v>
      </c>
      <c r="G1" s="76"/>
      <c r="H1" s="76"/>
      <c r="I1" s="76"/>
    </row>
    <row r="2" spans="1:9" ht="12.75">
      <c r="A2" s="77" t="s">
        <v>304</v>
      </c>
      <c r="B2" s="77"/>
      <c r="C2" s="77"/>
      <c r="D2" s="77"/>
      <c r="E2" s="1"/>
      <c r="F2" s="77" t="s">
        <v>304</v>
      </c>
      <c r="G2" s="77"/>
      <c r="H2" s="77"/>
      <c r="I2" s="77"/>
    </row>
    <row r="3" spans="1:9" ht="12.75">
      <c r="A3" s="2" t="s">
        <v>3</v>
      </c>
      <c r="B3" s="2" t="s">
        <v>4</v>
      </c>
      <c r="C3" s="78" t="s">
        <v>5</v>
      </c>
      <c r="D3" s="78"/>
      <c r="E3" s="1"/>
      <c r="F3" s="2" t="s">
        <v>3</v>
      </c>
      <c r="G3" s="2" t="s">
        <v>4</v>
      </c>
      <c r="H3" s="78" t="s">
        <v>5</v>
      </c>
      <c r="I3" s="78"/>
    </row>
    <row r="4" spans="1:9" ht="12.75">
      <c r="A4" s="41" t="s">
        <v>305</v>
      </c>
      <c r="B4" s="41" t="s">
        <v>306</v>
      </c>
      <c r="C4" s="42">
        <v>12.5</v>
      </c>
      <c r="D4" s="43" t="s">
        <v>8</v>
      </c>
      <c r="F4" s="41" t="s">
        <v>305</v>
      </c>
      <c r="G4" s="41" t="s">
        <v>306</v>
      </c>
      <c r="H4" s="44">
        <v>12.75</v>
      </c>
      <c r="I4" s="43" t="s">
        <v>8</v>
      </c>
    </row>
    <row r="5" spans="1:9" ht="12.75">
      <c r="A5" s="41" t="s">
        <v>307</v>
      </c>
      <c r="B5" s="41" t="s">
        <v>306</v>
      </c>
      <c r="C5" s="42">
        <v>12.42</v>
      </c>
      <c r="D5" s="43" t="s">
        <v>8</v>
      </c>
      <c r="F5" s="45" t="s">
        <v>307</v>
      </c>
      <c r="G5" s="45" t="s">
        <v>306</v>
      </c>
      <c r="H5" s="46">
        <v>12.68</v>
      </c>
      <c r="I5" s="43" t="s">
        <v>8</v>
      </c>
    </row>
    <row r="6" spans="1:9" ht="12.75">
      <c r="A6" s="41" t="s">
        <v>308</v>
      </c>
      <c r="B6" s="41" t="s">
        <v>306</v>
      </c>
      <c r="C6" s="42">
        <v>12.51</v>
      </c>
      <c r="D6" s="43" t="s">
        <v>8</v>
      </c>
      <c r="F6" s="45" t="s">
        <v>308</v>
      </c>
      <c r="G6" s="45" t="s">
        <v>306</v>
      </c>
      <c r="H6" s="46">
        <v>12.76</v>
      </c>
      <c r="I6" s="43" t="s">
        <v>8</v>
      </c>
    </row>
    <row r="7" spans="1:9" ht="12.75">
      <c r="A7" s="41" t="s">
        <v>309</v>
      </c>
      <c r="B7" s="41" t="s">
        <v>99</v>
      </c>
      <c r="C7" s="42">
        <v>5.24</v>
      </c>
      <c r="D7" s="43" t="s">
        <v>8</v>
      </c>
      <c r="F7" s="45" t="s">
        <v>309</v>
      </c>
      <c r="G7" s="45" t="s">
        <v>99</v>
      </c>
      <c r="H7" s="46">
        <v>5.4</v>
      </c>
      <c r="I7" s="43" t="s">
        <v>8</v>
      </c>
    </row>
    <row r="8" spans="1:9" ht="12.75">
      <c r="A8" s="41" t="s">
        <v>310</v>
      </c>
      <c r="B8" s="41" t="s">
        <v>306</v>
      </c>
      <c r="C8" s="42">
        <v>12.34</v>
      </c>
      <c r="D8" s="43" t="s">
        <v>8</v>
      </c>
      <c r="F8" s="45" t="s">
        <v>310</v>
      </c>
      <c r="G8" s="45" t="s">
        <v>306</v>
      </c>
      <c r="H8" s="46">
        <v>12.59</v>
      </c>
      <c r="I8" s="43" t="s">
        <v>8</v>
      </c>
    </row>
    <row r="9" spans="1:9" ht="12.75">
      <c r="A9" s="41" t="s">
        <v>311</v>
      </c>
      <c r="B9" s="41" t="s">
        <v>306</v>
      </c>
      <c r="C9" s="42">
        <v>12.37</v>
      </c>
      <c r="D9" s="43" t="s">
        <v>8</v>
      </c>
      <c r="F9" s="45" t="s">
        <v>311</v>
      </c>
      <c r="G9" s="45" t="s">
        <v>306</v>
      </c>
      <c r="H9" s="46">
        <v>12.63</v>
      </c>
      <c r="I9" s="43" t="s">
        <v>8</v>
      </c>
    </row>
    <row r="10" spans="1:9" ht="12.75">
      <c r="A10" s="41" t="s">
        <v>312</v>
      </c>
      <c r="B10" s="41" t="s">
        <v>99</v>
      </c>
      <c r="C10" s="42">
        <v>5.24</v>
      </c>
      <c r="D10" s="43" t="s">
        <v>8</v>
      </c>
      <c r="F10" s="45" t="s">
        <v>312</v>
      </c>
      <c r="G10" s="45" t="s">
        <v>99</v>
      </c>
      <c r="H10" s="46">
        <v>5.39</v>
      </c>
      <c r="I10" s="43" t="s">
        <v>8</v>
      </c>
    </row>
    <row r="11" spans="1:9" ht="12.75">
      <c r="A11" s="41" t="s">
        <v>313</v>
      </c>
      <c r="B11" s="41" t="s">
        <v>314</v>
      </c>
      <c r="C11" s="42">
        <v>12.5</v>
      </c>
      <c r="D11" s="43" t="s">
        <v>8</v>
      </c>
      <c r="F11" s="45" t="s">
        <v>313</v>
      </c>
      <c r="G11" s="45" t="s">
        <v>314</v>
      </c>
      <c r="H11" s="46">
        <v>12.75</v>
      </c>
      <c r="I11" s="43" t="s">
        <v>8</v>
      </c>
    </row>
    <row r="12" spans="1:9" ht="12.75">
      <c r="A12" s="41" t="s">
        <v>315</v>
      </c>
      <c r="B12" s="41" t="s">
        <v>306</v>
      </c>
      <c r="C12" s="42">
        <v>9.79</v>
      </c>
      <c r="D12" s="43" t="s">
        <v>8</v>
      </c>
      <c r="F12" s="45" t="s">
        <v>315</v>
      </c>
      <c r="G12" s="45" t="s">
        <v>306</v>
      </c>
      <c r="H12" s="46">
        <v>10.31</v>
      </c>
      <c r="I12" s="43" t="s">
        <v>8</v>
      </c>
    </row>
    <row r="13" spans="1:9" ht="12.75">
      <c r="A13" s="41" t="s">
        <v>316</v>
      </c>
      <c r="B13" s="41" t="s">
        <v>306</v>
      </c>
      <c r="C13" s="42">
        <v>10.75</v>
      </c>
      <c r="D13" s="43" t="s">
        <v>8</v>
      </c>
      <c r="F13" s="45" t="s">
        <v>316</v>
      </c>
      <c r="G13" s="45" t="s">
        <v>306</v>
      </c>
      <c r="H13" s="46">
        <v>10.92</v>
      </c>
      <c r="I13" s="43" t="s">
        <v>8</v>
      </c>
    </row>
    <row r="14" spans="1:9" ht="12.75">
      <c r="A14" s="41" t="s">
        <v>317</v>
      </c>
      <c r="B14" s="41" t="s">
        <v>318</v>
      </c>
      <c r="C14" s="42">
        <v>15.03</v>
      </c>
      <c r="D14" s="43" t="s">
        <v>8</v>
      </c>
      <c r="F14" s="45" t="s">
        <v>317</v>
      </c>
      <c r="G14" s="45" t="s">
        <v>318</v>
      </c>
      <c r="H14" s="46">
        <v>15.54</v>
      </c>
      <c r="I14" s="43" t="s">
        <v>8</v>
      </c>
    </row>
    <row r="15" spans="1:9" ht="12.75">
      <c r="A15" s="41" t="s">
        <v>319</v>
      </c>
      <c r="B15" s="41" t="s">
        <v>320</v>
      </c>
      <c r="C15" s="42">
        <v>142.11</v>
      </c>
      <c r="D15" s="43" t="s">
        <v>8</v>
      </c>
      <c r="F15" s="45" t="s">
        <v>319</v>
      </c>
      <c r="G15" s="45" t="s">
        <v>320</v>
      </c>
      <c r="H15" s="46">
        <v>142.05</v>
      </c>
      <c r="I15" s="43" t="s">
        <v>8</v>
      </c>
    </row>
    <row r="16" spans="1:9" ht="12.75">
      <c r="A16" s="41" t="s">
        <v>321</v>
      </c>
      <c r="B16" s="41" t="s">
        <v>322</v>
      </c>
      <c r="C16" s="42">
        <v>4.43</v>
      </c>
      <c r="D16" s="43" t="s">
        <v>8</v>
      </c>
      <c r="F16" s="45" t="s">
        <v>321</v>
      </c>
      <c r="G16" s="45" t="s">
        <v>322</v>
      </c>
      <c r="H16" s="46">
        <v>4.78</v>
      </c>
      <c r="I16" s="43" t="s">
        <v>8</v>
      </c>
    </row>
    <row r="17" spans="1:9" ht="12.75">
      <c r="A17" s="41" t="s">
        <v>323</v>
      </c>
      <c r="B17" s="41" t="s">
        <v>324</v>
      </c>
      <c r="C17" s="42">
        <v>16.37</v>
      </c>
      <c r="D17" s="43" t="s">
        <v>8</v>
      </c>
      <c r="F17" s="45" t="s">
        <v>323</v>
      </c>
      <c r="G17" s="45" t="s">
        <v>324</v>
      </c>
      <c r="H17" s="46">
        <v>16.56</v>
      </c>
      <c r="I17" s="43" t="s">
        <v>8</v>
      </c>
    </row>
    <row r="18" spans="1:9" ht="12.75">
      <c r="A18" s="41" t="s">
        <v>325</v>
      </c>
      <c r="B18" s="41" t="s">
        <v>326</v>
      </c>
      <c r="C18" s="42">
        <v>22.06</v>
      </c>
      <c r="D18" s="43" t="s">
        <v>8</v>
      </c>
      <c r="F18" s="45" t="s">
        <v>325</v>
      </c>
      <c r="G18" s="45" t="s">
        <v>326</v>
      </c>
      <c r="H18" s="46">
        <v>22.35</v>
      </c>
      <c r="I18" s="43" t="s">
        <v>8</v>
      </c>
    </row>
    <row r="19" spans="1:9" ht="12.75">
      <c r="A19" s="41" t="s">
        <v>327</v>
      </c>
      <c r="B19" s="41" t="s">
        <v>322</v>
      </c>
      <c r="C19" s="42">
        <v>4.41</v>
      </c>
      <c r="D19" s="43" t="s">
        <v>8</v>
      </c>
      <c r="F19" s="45" t="s">
        <v>327</v>
      </c>
      <c r="G19" s="45" t="s">
        <v>322</v>
      </c>
      <c r="H19" s="46">
        <v>4.78</v>
      </c>
      <c r="I19" s="43" t="s">
        <v>8</v>
      </c>
    </row>
    <row r="20" spans="1:9" ht="12.75">
      <c r="A20" s="41" t="s">
        <v>328</v>
      </c>
      <c r="B20" s="41" t="s">
        <v>322</v>
      </c>
      <c r="C20" s="42">
        <v>4.46</v>
      </c>
      <c r="D20" s="43" t="s">
        <v>8</v>
      </c>
      <c r="F20" s="45" t="s">
        <v>328</v>
      </c>
      <c r="G20" s="45" t="s">
        <v>322</v>
      </c>
      <c r="H20" s="46">
        <v>4.78</v>
      </c>
      <c r="I20" s="43" t="s">
        <v>8</v>
      </c>
    </row>
    <row r="21" spans="1:9" ht="12.75">
      <c r="A21" s="41" t="s">
        <v>329</v>
      </c>
      <c r="B21" s="41" t="s">
        <v>326</v>
      </c>
      <c r="C21" s="42">
        <v>22.63</v>
      </c>
      <c r="D21" s="43" t="s">
        <v>8</v>
      </c>
      <c r="F21" s="45" t="s">
        <v>329</v>
      </c>
      <c r="G21" s="45" t="s">
        <v>326</v>
      </c>
      <c r="H21" s="46">
        <v>22.38</v>
      </c>
      <c r="I21" s="43" t="s">
        <v>8</v>
      </c>
    </row>
    <row r="22" spans="1:9" ht="12.75">
      <c r="A22" s="41" t="s">
        <v>330</v>
      </c>
      <c r="B22" s="41" t="s">
        <v>322</v>
      </c>
      <c r="C22" s="42">
        <v>4.35</v>
      </c>
      <c r="D22" s="43" t="s">
        <v>8</v>
      </c>
      <c r="F22" s="45" t="s">
        <v>330</v>
      </c>
      <c r="G22" s="45" t="s">
        <v>322</v>
      </c>
      <c r="H22" s="46">
        <v>4.78</v>
      </c>
      <c r="I22" s="43" t="s">
        <v>8</v>
      </c>
    </row>
    <row r="23" spans="1:9" ht="12.75">
      <c r="A23" s="41" t="s">
        <v>331</v>
      </c>
      <c r="B23" s="41" t="s">
        <v>324</v>
      </c>
      <c r="C23" s="42">
        <v>13.77</v>
      </c>
      <c r="D23" s="43" t="s">
        <v>8</v>
      </c>
      <c r="F23" s="45" t="s">
        <v>331</v>
      </c>
      <c r="G23" s="45" t="s">
        <v>324</v>
      </c>
      <c r="H23" s="46">
        <v>13.84</v>
      </c>
      <c r="I23" s="43" t="s">
        <v>8</v>
      </c>
    </row>
    <row r="24" spans="1:9" ht="12.75">
      <c r="A24" s="41" t="s">
        <v>332</v>
      </c>
      <c r="B24" s="41" t="s">
        <v>322</v>
      </c>
      <c r="C24" s="42">
        <v>4.22</v>
      </c>
      <c r="D24" s="43" t="s">
        <v>8</v>
      </c>
      <c r="F24" s="45" t="s">
        <v>332</v>
      </c>
      <c r="G24" s="45" t="s">
        <v>322</v>
      </c>
      <c r="H24" s="46">
        <v>4.25</v>
      </c>
      <c r="I24" s="43" t="s">
        <v>8</v>
      </c>
    </row>
    <row r="25" spans="1:9" ht="12.75">
      <c r="A25" s="41" t="s">
        <v>333</v>
      </c>
      <c r="B25" s="41" t="s">
        <v>324</v>
      </c>
      <c r="C25" s="42">
        <v>13.69</v>
      </c>
      <c r="D25" s="43" t="s">
        <v>8</v>
      </c>
      <c r="F25" s="45" t="s">
        <v>333</v>
      </c>
      <c r="G25" s="45" t="s">
        <v>324</v>
      </c>
      <c r="H25" s="46">
        <v>13.79</v>
      </c>
      <c r="I25" s="43" t="s">
        <v>8</v>
      </c>
    </row>
    <row r="26" spans="1:9" ht="12.75">
      <c r="A26" s="41" t="s">
        <v>334</v>
      </c>
      <c r="B26" s="41" t="s">
        <v>322</v>
      </c>
      <c r="C26" s="42">
        <v>4.7</v>
      </c>
      <c r="D26" s="43" t="s">
        <v>8</v>
      </c>
      <c r="F26" s="45" t="s">
        <v>334</v>
      </c>
      <c r="G26" s="45" t="s">
        <v>322</v>
      </c>
      <c r="H26" s="46">
        <v>4.78</v>
      </c>
      <c r="I26" s="43" t="s">
        <v>8</v>
      </c>
    </row>
    <row r="27" spans="1:9" ht="12.75">
      <c r="A27" s="41" t="s">
        <v>335</v>
      </c>
      <c r="B27" s="41" t="s">
        <v>324</v>
      </c>
      <c r="C27" s="42">
        <v>13.79</v>
      </c>
      <c r="D27" s="43" t="s">
        <v>8</v>
      </c>
      <c r="F27" s="45" t="s">
        <v>335</v>
      </c>
      <c r="G27" s="45" t="s">
        <v>324</v>
      </c>
      <c r="H27" s="46">
        <v>13.88</v>
      </c>
      <c r="I27" s="43" t="s">
        <v>8</v>
      </c>
    </row>
    <row r="28" spans="1:9" ht="12.75">
      <c r="A28" s="41" t="s">
        <v>336</v>
      </c>
      <c r="B28" s="41" t="s">
        <v>324</v>
      </c>
      <c r="C28" s="42">
        <v>13.68</v>
      </c>
      <c r="D28" s="43" t="s">
        <v>8</v>
      </c>
      <c r="F28" s="45" t="s">
        <v>336</v>
      </c>
      <c r="G28" s="45" t="s">
        <v>324</v>
      </c>
      <c r="H28" s="46">
        <v>13.77</v>
      </c>
      <c r="I28" s="43" t="s">
        <v>8</v>
      </c>
    </row>
    <row r="29" spans="1:9" ht="12.75">
      <c r="A29" s="41" t="s">
        <v>337</v>
      </c>
      <c r="B29" s="41" t="s">
        <v>322</v>
      </c>
      <c r="C29" s="42">
        <v>4.22</v>
      </c>
      <c r="D29" s="43" t="s">
        <v>8</v>
      </c>
      <c r="F29" s="45" t="s">
        <v>337</v>
      </c>
      <c r="G29" s="45" t="s">
        <v>322</v>
      </c>
      <c r="H29" s="46">
        <v>4.25</v>
      </c>
      <c r="I29" s="43" t="s">
        <v>8</v>
      </c>
    </row>
    <row r="30" spans="1:9" ht="12.75">
      <c r="A30" s="41" t="s">
        <v>338</v>
      </c>
      <c r="B30" s="41" t="s">
        <v>322</v>
      </c>
      <c r="C30" s="42">
        <v>4.74</v>
      </c>
      <c r="D30" s="43" t="s">
        <v>8</v>
      </c>
      <c r="F30" s="45" t="s">
        <v>338</v>
      </c>
      <c r="G30" s="45" t="s">
        <v>322</v>
      </c>
      <c r="H30" s="46">
        <v>4.78</v>
      </c>
      <c r="I30" s="43" t="s">
        <v>8</v>
      </c>
    </row>
    <row r="31" spans="1:9" ht="12.75">
      <c r="A31" s="41" t="s">
        <v>339</v>
      </c>
      <c r="B31" s="41" t="s">
        <v>324</v>
      </c>
      <c r="C31" s="42">
        <v>13.75</v>
      </c>
      <c r="D31" s="43" t="s">
        <v>8</v>
      </c>
      <c r="F31" s="45" t="s">
        <v>339</v>
      </c>
      <c r="G31" s="45" t="s">
        <v>324</v>
      </c>
      <c r="H31" s="46">
        <v>13.84</v>
      </c>
      <c r="I31" s="43" t="s">
        <v>8</v>
      </c>
    </row>
    <row r="32" spans="1:9" ht="12.75">
      <c r="A32" s="47" t="s">
        <v>340</v>
      </c>
      <c r="B32" s="47" t="s">
        <v>341</v>
      </c>
      <c r="C32" s="42">
        <v>13.48</v>
      </c>
      <c r="D32" s="43" t="s">
        <v>8</v>
      </c>
      <c r="F32" s="48" t="s">
        <v>340</v>
      </c>
      <c r="G32" s="48" t="s">
        <v>342</v>
      </c>
      <c r="H32" s="46">
        <v>13.54</v>
      </c>
      <c r="I32" s="43" t="s">
        <v>8</v>
      </c>
    </row>
    <row r="33" spans="1:9" ht="12.75">
      <c r="A33" s="41" t="s">
        <v>343</v>
      </c>
      <c r="B33" s="41" t="s">
        <v>344</v>
      </c>
      <c r="C33" s="42">
        <v>10.69</v>
      </c>
      <c r="D33" s="43" t="s">
        <v>8</v>
      </c>
      <c r="F33" s="45" t="s">
        <v>343</v>
      </c>
      <c r="G33" s="45" t="s">
        <v>344</v>
      </c>
      <c r="H33" s="46">
        <v>10.99</v>
      </c>
      <c r="I33" s="43" t="s">
        <v>8</v>
      </c>
    </row>
    <row r="34" spans="1:9" ht="12.75">
      <c r="A34" s="41" t="s">
        <v>345</v>
      </c>
      <c r="B34" s="41" t="s">
        <v>346</v>
      </c>
      <c r="C34" s="42">
        <v>11.66</v>
      </c>
      <c r="D34" s="43" t="s">
        <v>8</v>
      </c>
      <c r="F34" s="45" t="s">
        <v>345</v>
      </c>
      <c r="G34" s="45" t="s">
        <v>346</v>
      </c>
      <c r="H34" s="46">
        <v>12.68</v>
      </c>
      <c r="I34" s="43" t="s">
        <v>8</v>
      </c>
    </row>
    <row r="35" spans="1:9" ht="12.75">
      <c r="A35" s="41" t="s">
        <v>347</v>
      </c>
      <c r="B35" s="41" t="s">
        <v>348</v>
      </c>
      <c r="C35" s="42">
        <v>12.23</v>
      </c>
      <c r="D35" s="43" t="s">
        <v>8</v>
      </c>
      <c r="F35" s="45" t="s">
        <v>347</v>
      </c>
      <c r="G35" s="45" t="s">
        <v>348</v>
      </c>
      <c r="H35" s="46">
        <v>12.68</v>
      </c>
      <c r="I35" s="43" t="s">
        <v>8</v>
      </c>
    </row>
    <row r="36" spans="1:9" ht="12.75">
      <c r="A36" s="41" t="s">
        <v>349</v>
      </c>
      <c r="B36" s="41" t="s">
        <v>111</v>
      </c>
      <c r="C36" s="42">
        <v>3.83</v>
      </c>
      <c r="D36" s="43" t="s">
        <v>8</v>
      </c>
      <c r="F36" s="45" t="s">
        <v>349</v>
      </c>
      <c r="G36" s="45" t="s">
        <v>111</v>
      </c>
      <c r="H36" s="46">
        <v>3.94</v>
      </c>
      <c r="I36" s="43" t="s">
        <v>8</v>
      </c>
    </row>
    <row r="37" spans="1:9" ht="12.75">
      <c r="A37" s="41" t="s">
        <v>350</v>
      </c>
      <c r="B37" s="41" t="s">
        <v>351</v>
      </c>
      <c r="C37" s="42">
        <v>17.54</v>
      </c>
      <c r="D37" s="43" t="s">
        <v>8</v>
      </c>
      <c r="F37" s="45" t="s">
        <v>350</v>
      </c>
      <c r="G37" s="45" t="s">
        <v>351</v>
      </c>
      <c r="H37" s="46">
        <v>17.86</v>
      </c>
      <c r="I37" s="43" t="s">
        <v>8</v>
      </c>
    </row>
    <row r="38" spans="1:9" ht="12.75">
      <c r="A38" s="41" t="s">
        <v>352</v>
      </c>
      <c r="B38" s="41" t="s">
        <v>353</v>
      </c>
      <c r="C38" s="42">
        <v>14.08</v>
      </c>
      <c r="D38" s="43" t="s">
        <v>8</v>
      </c>
      <c r="F38" s="45" t="s">
        <v>352</v>
      </c>
      <c r="G38" s="45" t="s">
        <v>353</v>
      </c>
      <c r="H38" s="46">
        <v>14.33</v>
      </c>
      <c r="I38" s="43" t="s">
        <v>8</v>
      </c>
    </row>
    <row r="39" spans="1:9" ht="12.75">
      <c r="A39" s="41" t="s">
        <v>354</v>
      </c>
      <c r="B39" s="41" t="s">
        <v>134</v>
      </c>
      <c r="C39" s="42">
        <v>4.54</v>
      </c>
      <c r="D39" s="43" t="s">
        <v>8</v>
      </c>
      <c r="F39" s="45" t="s">
        <v>354</v>
      </c>
      <c r="G39" s="45" t="s">
        <v>134</v>
      </c>
      <c r="H39" s="46">
        <v>4.65</v>
      </c>
      <c r="I39" s="43" t="s">
        <v>8</v>
      </c>
    </row>
    <row r="40" spans="1:9" ht="12.75">
      <c r="A40" s="41" t="s">
        <v>355</v>
      </c>
      <c r="B40" s="41" t="s">
        <v>111</v>
      </c>
      <c r="C40" s="42">
        <v>3.93</v>
      </c>
      <c r="D40" s="43" t="s">
        <v>8</v>
      </c>
      <c r="F40" s="45" t="s">
        <v>355</v>
      </c>
      <c r="G40" s="45" t="s">
        <v>111</v>
      </c>
      <c r="H40" s="46">
        <v>4.12</v>
      </c>
      <c r="I40" s="43" t="s">
        <v>8</v>
      </c>
    </row>
    <row r="41" spans="1:9" ht="12.75">
      <c r="A41" s="41" t="s">
        <v>356</v>
      </c>
      <c r="B41" s="41" t="s">
        <v>188</v>
      </c>
      <c r="C41" s="42">
        <v>7.11</v>
      </c>
      <c r="D41" s="43" t="s">
        <v>8</v>
      </c>
      <c r="F41" s="45" t="s">
        <v>356</v>
      </c>
      <c r="G41" s="45" t="s">
        <v>188</v>
      </c>
      <c r="H41" s="46">
        <v>7.53</v>
      </c>
      <c r="I41" s="43" t="s">
        <v>8</v>
      </c>
    </row>
    <row r="42" spans="1:9" ht="12.75">
      <c r="A42" s="41" t="s">
        <v>357</v>
      </c>
      <c r="B42" s="41" t="s">
        <v>358</v>
      </c>
      <c r="C42" s="42">
        <v>7.99</v>
      </c>
      <c r="D42" s="43" t="s">
        <v>8</v>
      </c>
      <c r="F42" s="45" t="s">
        <v>357</v>
      </c>
      <c r="G42" s="45" t="s">
        <v>359</v>
      </c>
      <c r="H42" s="46">
        <v>9.66</v>
      </c>
      <c r="I42" s="43" t="s">
        <v>8</v>
      </c>
    </row>
    <row r="43" spans="1:9" ht="12.75">
      <c r="A43" s="41" t="s">
        <v>360</v>
      </c>
      <c r="B43" s="41" t="s">
        <v>361</v>
      </c>
      <c r="C43" s="42">
        <v>16.65</v>
      </c>
      <c r="D43" s="43" t="s">
        <v>8</v>
      </c>
      <c r="F43" s="45" t="s">
        <v>360</v>
      </c>
      <c r="G43" s="45" t="s">
        <v>361</v>
      </c>
      <c r="H43" s="46">
        <v>16.87</v>
      </c>
      <c r="I43" s="43" t="s">
        <v>8</v>
      </c>
    </row>
    <row r="44" spans="1:9" ht="12.75">
      <c r="A44" s="41" t="s">
        <v>362</v>
      </c>
      <c r="B44" s="41" t="s">
        <v>363</v>
      </c>
      <c r="C44" s="42">
        <v>11.94</v>
      </c>
      <c r="D44" s="43" t="s">
        <v>8</v>
      </c>
      <c r="F44" s="45" t="s">
        <v>362</v>
      </c>
      <c r="G44" s="45" t="s">
        <v>363</v>
      </c>
      <c r="H44" s="46">
        <v>12.07</v>
      </c>
      <c r="I44" s="43" t="s">
        <v>8</v>
      </c>
    </row>
    <row r="45" spans="1:9" ht="12.75">
      <c r="A45" s="41" t="s">
        <v>364</v>
      </c>
      <c r="B45" s="41" t="s">
        <v>365</v>
      </c>
      <c r="C45" s="42">
        <v>8.95</v>
      </c>
      <c r="D45" s="43" t="s">
        <v>8</v>
      </c>
      <c r="F45" s="45" t="s">
        <v>364</v>
      </c>
      <c r="G45" s="45" t="s">
        <v>365</v>
      </c>
      <c r="H45" s="46">
        <v>8.8</v>
      </c>
      <c r="I45" s="43" t="s">
        <v>8</v>
      </c>
    </row>
    <row r="46" spans="1:9" ht="12.75">
      <c r="A46" s="41" t="s">
        <v>366</v>
      </c>
      <c r="B46" s="41" t="s">
        <v>11</v>
      </c>
      <c r="C46" s="42">
        <v>75.89</v>
      </c>
      <c r="D46" s="43" t="s">
        <v>8</v>
      </c>
      <c r="F46" s="45" t="s">
        <v>366</v>
      </c>
      <c r="G46" s="45" t="s">
        <v>11</v>
      </c>
      <c r="H46" s="46">
        <v>71.75</v>
      </c>
      <c r="I46" s="43" t="s">
        <v>8</v>
      </c>
    </row>
    <row r="47" spans="1:9" ht="12.75">
      <c r="A47" s="41" t="s">
        <v>367</v>
      </c>
      <c r="B47" s="41" t="s">
        <v>13</v>
      </c>
      <c r="C47" s="42">
        <v>17.52</v>
      </c>
      <c r="D47" s="43" t="s">
        <v>8</v>
      </c>
      <c r="F47" s="45" t="s">
        <v>367</v>
      </c>
      <c r="G47" s="45" t="s">
        <v>13</v>
      </c>
      <c r="H47" s="46">
        <v>17.99</v>
      </c>
      <c r="I47" s="43" t="s">
        <v>8</v>
      </c>
    </row>
    <row r="48" spans="1:9" ht="12.75">
      <c r="A48" s="41" t="s">
        <v>368</v>
      </c>
      <c r="B48" s="41" t="s">
        <v>11</v>
      </c>
      <c r="C48" s="42">
        <v>50.47</v>
      </c>
      <c r="D48" s="43" t="s">
        <v>8</v>
      </c>
      <c r="F48" s="45" t="s">
        <v>368</v>
      </c>
      <c r="G48" s="45" t="s">
        <v>11</v>
      </c>
      <c r="H48" s="46">
        <v>48.5</v>
      </c>
      <c r="I48" s="43" t="s">
        <v>8</v>
      </c>
    </row>
    <row r="49" spans="1:9" ht="12.75">
      <c r="A49" s="41" t="s">
        <v>369</v>
      </c>
      <c r="B49" s="41" t="s">
        <v>13</v>
      </c>
      <c r="C49" s="42">
        <v>17.48</v>
      </c>
      <c r="D49" s="43" t="s">
        <v>8</v>
      </c>
      <c r="F49" s="45" t="s">
        <v>369</v>
      </c>
      <c r="G49" s="45" t="s">
        <v>13</v>
      </c>
      <c r="H49" s="46">
        <v>18</v>
      </c>
      <c r="I49" s="43" t="s">
        <v>8</v>
      </c>
    </row>
    <row r="50" spans="1:9" ht="12.75">
      <c r="A50" s="41" t="s">
        <v>370</v>
      </c>
      <c r="B50" s="41" t="s">
        <v>11</v>
      </c>
      <c r="C50" s="42">
        <v>19.84</v>
      </c>
      <c r="D50" s="43" t="s">
        <v>8</v>
      </c>
      <c r="F50" s="45" t="s">
        <v>370</v>
      </c>
      <c r="G50" s="45" t="s">
        <v>11</v>
      </c>
      <c r="H50" s="46">
        <v>19.48</v>
      </c>
      <c r="I50" s="43" t="s">
        <v>8</v>
      </c>
    </row>
    <row r="51" spans="1:9" ht="12.75">
      <c r="A51" s="41" t="s">
        <v>371</v>
      </c>
      <c r="B51" s="41" t="s">
        <v>372</v>
      </c>
      <c r="C51" s="42">
        <v>9.49</v>
      </c>
      <c r="D51" s="43" t="s">
        <v>8</v>
      </c>
      <c r="F51" s="45" t="s">
        <v>371</v>
      </c>
      <c r="G51" s="45" t="s">
        <v>372</v>
      </c>
      <c r="H51" s="46">
        <v>7.62</v>
      </c>
      <c r="I51" s="43" t="s">
        <v>8</v>
      </c>
    </row>
    <row r="52" spans="1:9" ht="12.75">
      <c r="A52" s="41" t="s">
        <v>373</v>
      </c>
      <c r="B52" s="41" t="s">
        <v>11</v>
      </c>
      <c r="C52" s="42">
        <v>84.36</v>
      </c>
      <c r="D52" s="43" t="s">
        <v>8</v>
      </c>
      <c r="F52" s="45" t="s">
        <v>373</v>
      </c>
      <c r="G52" s="45" t="s">
        <v>11</v>
      </c>
      <c r="H52" s="46">
        <v>85.04</v>
      </c>
      <c r="I52" s="43" t="s">
        <v>8</v>
      </c>
    </row>
    <row r="53" spans="1:9" ht="12.75">
      <c r="A53" s="41" t="s">
        <v>374</v>
      </c>
      <c r="B53" s="41" t="s">
        <v>375</v>
      </c>
      <c r="C53" s="42">
        <v>12.13</v>
      </c>
      <c r="D53" s="43" t="s">
        <v>8</v>
      </c>
      <c r="F53" s="45" t="s">
        <v>374</v>
      </c>
      <c r="G53" s="45" t="s">
        <v>375</v>
      </c>
      <c r="H53" s="46">
        <v>12</v>
      </c>
      <c r="I53" s="43" t="s">
        <v>8</v>
      </c>
    </row>
    <row r="54" spans="1:9" ht="12" customHeight="1">
      <c r="A54" s="49" t="s">
        <v>376</v>
      </c>
      <c r="B54" s="50" t="s">
        <v>377</v>
      </c>
      <c r="C54" s="42">
        <v>43.07</v>
      </c>
      <c r="D54" s="43" t="s">
        <v>8</v>
      </c>
      <c r="F54" s="48" t="s">
        <v>376</v>
      </c>
      <c r="G54" s="48" t="s">
        <v>378</v>
      </c>
      <c r="H54" s="46">
        <v>139.07</v>
      </c>
      <c r="I54" s="43" t="s">
        <v>8</v>
      </c>
    </row>
    <row r="55" spans="1:9" ht="12.75">
      <c r="A55" s="41" t="s">
        <v>379</v>
      </c>
      <c r="B55" s="41" t="s">
        <v>18</v>
      </c>
      <c r="C55" s="42">
        <v>30.77</v>
      </c>
      <c r="D55" s="43" t="s">
        <v>8</v>
      </c>
      <c r="F55" s="45" t="s">
        <v>379</v>
      </c>
      <c r="G55" s="45" t="s">
        <v>18</v>
      </c>
      <c r="H55" s="46">
        <v>32.77</v>
      </c>
      <c r="I55" s="43" t="s">
        <v>8</v>
      </c>
    </row>
    <row r="56" spans="1:9" ht="12.75">
      <c r="A56" s="41" t="s">
        <v>380</v>
      </c>
      <c r="B56" s="41" t="s">
        <v>20</v>
      </c>
      <c r="C56" s="42">
        <v>30.84</v>
      </c>
      <c r="D56" s="43" t="s">
        <v>8</v>
      </c>
      <c r="F56" s="45" t="s">
        <v>380</v>
      </c>
      <c r="G56" s="45" t="s">
        <v>20</v>
      </c>
      <c r="H56" s="46">
        <v>33.35</v>
      </c>
      <c r="I56" s="43" t="s">
        <v>8</v>
      </c>
    </row>
    <row r="57" spans="1:9" ht="12.75">
      <c r="A57" s="41" t="s">
        <v>381</v>
      </c>
      <c r="B57" s="41" t="s">
        <v>22</v>
      </c>
      <c r="C57" s="42">
        <v>33.77</v>
      </c>
      <c r="D57" s="43" t="s">
        <v>8</v>
      </c>
      <c r="F57" s="45" t="s">
        <v>381</v>
      </c>
      <c r="G57" s="45" t="s">
        <v>22</v>
      </c>
      <c r="H57" s="46">
        <v>32.77</v>
      </c>
      <c r="I57" s="43" t="s">
        <v>8</v>
      </c>
    </row>
    <row r="58" spans="1:9" ht="12.75">
      <c r="A58" s="41" t="s">
        <v>382</v>
      </c>
      <c r="B58" s="41" t="s">
        <v>383</v>
      </c>
      <c r="C58" s="42">
        <v>26.94</v>
      </c>
      <c r="D58" s="43" t="s">
        <v>8</v>
      </c>
      <c r="F58" s="45" t="s">
        <v>382</v>
      </c>
      <c r="G58" s="45" t="s">
        <v>383</v>
      </c>
      <c r="H58" s="46">
        <v>27.56</v>
      </c>
      <c r="I58" s="43" t="s">
        <v>8</v>
      </c>
    </row>
    <row r="59" spans="1:9" ht="12.75">
      <c r="A59" s="41" t="s">
        <v>384</v>
      </c>
      <c r="B59" s="41" t="s">
        <v>385</v>
      </c>
      <c r="C59" s="42">
        <v>25.51</v>
      </c>
      <c r="D59" s="43" t="s">
        <v>8</v>
      </c>
      <c r="F59" s="45" t="s">
        <v>384</v>
      </c>
      <c r="G59" s="45" t="s">
        <v>385</v>
      </c>
      <c r="H59" s="46">
        <v>26.18</v>
      </c>
      <c r="I59" s="43" t="s">
        <v>8</v>
      </c>
    </row>
    <row r="60" spans="1:9" ht="12.75">
      <c r="A60" s="41" t="s">
        <v>386</v>
      </c>
      <c r="B60" s="41" t="s">
        <v>387</v>
      </c>
      <c r="C60" s="42">
        <v>18.01</v>
      </c>
      <c r="D60" s="43" t="s">
        <v>8</v>
      </c>
      <c r="F60" s="45" t="s">
        <v>386</v>
      </c>
      <c r="G60" s="45" t="s">
        <v>388</v>
      </c>
      <c r="H60" s="46">
        <v>18.18</v>
      </c>
      <c r="I60" s="43" t="s">
        <v>8</v>
      </c>
    </row>
    <row r="61" spans="1:9" ht="12.75">
      <c r="A61" s="41" t="s">
        <v>389</v>
      </c>
      <c r="B61" s="41" t="s">
        <v>143</v>
      </c>
      <c r="C61" s="42">
        <v>4.1</v>
      </c>
      <c r="D61" s="43" t="s">
        <v>8</v>
      </c>
      <c r="F61" s="45" t="s">
        <v>389</v>
      </c>
      <c r="G61" s="45" t="s">
        <v>143</v>
      </c>
      <c r="H61" s="46">
        <v>4.26</v>
      </c>
      <c r="I61" s="43" t="s">
        <v>8</v>
      </c>
    </row>
    <row r="62" spans="1:9" ht="12.75">
      <c r="A62" s="41" t="s">
        <v>390</v>
      </c>
      <c r="B62" s="41" t="s">
        <v>143</v>
      </c>
      <c r="C62" s="42">
        <v>5.69</v>
      </c>
      <c r="D62" s="43" t="s">
        <v>8</v>
      </c>
      <c r="F62" s="45" t="s">
        <v>390</v>
      </c>
      <c r="G62" s="45" t="s">
        <v>143</v>
      </c>
      <c r="H62" s="46">
        <v>5.84</v>
      </c>
      <c r="I62" s="43" t="s">
        <v>8</v>
      </c>
    </row>
    <row r="63" spans="1:9" ht="12.75">
      <c r="A63" s="41" t="s">
        <v>391</v>
      </c>
      <c r="B63" s="41" t="s">
        <v>392</v>
      </c>
      <c r="C63" s="42">
        <v>25.96</v>
      </c>
      <c r="D63" s="43" t="s">
        <v>8</v>
      </c>
      <c r="F63" s="45" t="s">
        <v>391</v>
      </c>
      <c r="G63" s="45" t="s">
        <v>393</v>
      </c>
      <c r="H63" s="46">
        <v>28.14</v>
      </c>
      <c r="I63" s="43" t="s">
        <v>8</v>
      </c>
    </row>
    <row r="64" spans="1:9" ht="12.75">
      <c r="A64" s="41" t="s">
        <v>394</v>
      </c>
      <c r="B64" s="41" t="s">
        <v>395</v>
      </c>
      <c r="C64" s="42">
        <v>14.35</v>
      </c>
      <c r="D64" s="43" t="s">
        <v>8</v>
      </c>
      <c r="F64" s="45" t="s">
        <v>394</v>
      </c>
      <c r="G64" s="45" t="s">
        <v>395</v>
      </c>
      <c r="H64" s="46">
        <v>18.7</v>
      </c>
      <c r="I64" s="43" t="s">
        <v>8</v>
      </c>
    </row>
    <row r="65" spans="1:9" ht="12.75">
      <c r="A65" s="41" t="s">
        <v>396</v>
      </c>
      <c r="B65" s="41" t="s">
        <v>397</v>
      </c>
      <c r="C65" s="42">
        <v>16.41</v>
      </c>
      <c r="D65" s="43" t="s">
        <v>8</v>
      </c>
      <c r="F65" s="45" t="s">
        <v>396</v>
      </c>
      <c r="G65" s="45" t="s">
        <v>397</v>
      </c>
      <c r="H65" s="46">
        <v>16.5</v>
      </c>
      <c r="I65" s="43" t="s">
        <v>8</v>
      </c>
    </row>
    <row r="66" spans="1:9" ht="12.75">
      <c r="A66" s="41" t="s">
        <v>398</v>
      </c>
      <c r="B66" s="41" t="s">
        <v>399</v>
      </c>
      <c r="C66" s="42">
        <v>18.85</v>
      </c>
      <c r="D66" s="43" t="s">
        <v>8</v>
      </c>
      <c r="F66" s="45" t="s">
        <v>398</v>
      </c>
      <c r="G66" s="45" t="s">
        <v>399</v>
      </c>
      <c r="H66" s="46">
        <v>19.18</v>
      </c>
      <c r="I66" s="43" t="s">
        <v>8</v>
      </c>
    </row>
    <row r="67" spans="1:9" ht="12.75">
      <c r="A67" s="41" t="s">
        <v>400</v>
      </c>
      <c r="B67" s="41" t="s">
        <v>401</v>
      </c>
      <c r="C67" s="42">
        <v>32.47</v>
      </c>
      <c r="D67" s="43" t="s">
        <v>8</v>
      </c>
      <c r="F67" s="45" t="s">
        <v>400</v>
      </c>
      <c r="G67" s="45" t="s">
        <v>401</v>
      </c>
      <c r="H67" s="46">
        <v>32.84</v>
      </c>
      <c r="I67" s="43" t="s">
        <v>8</v>
      </c>
    </row>
    <row r="68" spans="1:9" ht="12.75">
      <c r="A68" s="41" t="s">
        <v>402</v>
      </c>
      <c r="B68" s="41" t="s">
        <v>403</v>
      </c>
      <c r="C68" s="42">
        <v>11.86</v>
      </c>
      <c r="D68" s="43" t="s">
        <v>8</v>
      </c>
      <c r="F68" s="45" t="s">
        <v>402</v>
      </c>
      <c r="G68" s="45" t="s">
        <v>403</v>
      </c>
      <c r="H68" s="46">
        <v>11.93</v>
      </c>
      <c r="I68" s="43" t="s">
        <v>8</v>
      </c>
    </row>
    <row r="69" spans="1:9" ht="12.75">
      <c r="A69" s="41" t="s">
        <v>404</v>
      </c>
      <c r="B69" s="41" t="s">
        <v>405</v>
      </c>
      <c r="C69" s="42">
        <v>20.86</v>
      </c>
      <c r="D69" s="43" t="s">
        <v>8</v>
      </c>
      <c r="F69" s="45" t="s">
        <v>404</v>
      </c>
      <c r="G69" s="45" t="s">
        <v>405</v>
      </c>
      <c r="H69" s="46">
        <v>20.91</v>
      </c>
      <c r="I69" s="43" t="s">
        <v>8</v>
      </c>
    </row>
    <row r="70" spans="1:9" ht="12.75">
      <c r="A70" s="41" t="s">
        <v>406</v>
      </c>
      <c r="B70" s="41" t="s">
        <v>407</v>
      </c>
      <c r="C70" s="42">
        <v>20.45</v>
      </c>
      <c r="D70" s="43" t="s">
        <v>8</v>
      </c>
      <c r="F70" s="45" t="s">
        <v>406</v>
      </c>
      <c r="G70" s="45" t="s">
        <v>407</v>
      </c>
      <c r="H70" s="46">
        <v>20.54</v>
      </c>
      <c r="I70" s="43" t="s">
        <v>8</v>
      </c>
    </row>
    <row r="71" spans="1:9" ht="12.75">
      <c r="A71" s="41" t="s">
        <v>408</v>
      </c>
      <c r="B71" s="41" t="s">
        <v>409</v>
      </c>
      <c r="C71" s="42">
        <v>66.84</v>
      </c>
      <c r="D71" s="43" t="s">
        <v>8</v>
      </c>
      <c r="F71" s="45" t="s">
        <v>408</v>
      </c>
      <c r="G71" s="45" t="s">
        <v>409</v>
      </c>
      <c r="H71" s="46">
        <v>66.01</v>
      </c>
      <c r="I71" s="43" t="s">
        <v>8</v>
      </c>
    </row>
    <row r="72" spans="1:9" ht="12.75">
      <c r="A72" s="41" t="s">
        <v>410</v>
      </c>
      <c r="B72" s="41" t="s">
        <v>111</v>
      </c>
      <c r="C72" s="42">
        <v>10.97</v>
      </c>
      <c r="D72" s="43" t="s">
        <v>8</v>
      </c>
      <c r="F72" s="45" t="s">
        <v>410</v>
      </c>
      <c r="G72" s="45" t="s">
        <v>111</v>
      </c>
      <c r="H72" s="46">
        <v>12.17</v>
      </c>
      <c r="I72" s="43" t="s">
        <v>8</v>
      </c>
    </row>
    <row r="73" spans="1:9" ht="12.75">
      <c r="A73" s="41" t="s">
        <v>411</v>
      </c>
      <c r="B73" s="41" t="s">
        <v>134</v>
      </c>
      <c r="C73" s="42">
        <v>2.34</v>
      </c>
      <c r="D73" s="43" t="s">
        <v>8</v>
      </c>
      <c r="F73" s="45" t="s">
        <v>411</v>
      </c>
      <c r="G73" s="45" t="s">
        <v>134</v>
      </c>
      <c r="H73" s="46">
        <v>2.88</v>
      </c>
      <c r="I73" s="43" t="s">
        <v>8</v>
      </c>
    </row>
    <row r="74" spans="1:9" ht="12.75">
      <c r="A74" s="51" t="s">
        <v>412</v>
      </c>
      <c r="B74" s="51" t="s">
        <v>413</v>
      </c>
      <c r="C74" s="42">
        <v>20.23</v>
      </c>
      <c r="D74" s="43" t="s">
        <v>8</v>
      </c>
      <c r="F74" s="48" t="s">
        <v>412</v>
      </c>
      <c r="G74" s="48" t="s">
        <v>76</v>
      </c>
      <c r="H74" s="46">
        <v>12.37</v>
      </c>
      <c r="I74" s="43" t="s">
        <v>8</v>
      </c>
    </row>
    <row r="75" spans="1:9" ht="12.75">
      <c r="A75" s="41" t="s">
        <v>414</v>
      </c>
      <c r="B75" s="41" t="s">
        <v>111</v>
      </c>
      <c r="C75" s="42">
        <v>7.27</v>
      </c>
      <c r="D75" s="43" t="s">
        <v>8</v>
      </c>
      <c r="F75" s="45" t="s">
        <v>414</v>
      </c>
      <c r="G75" s="45" t="s">
        <v>111</v>
      </c>
      <c r="H75" s="46">
        <v>7.64</v>
      </c>
      <c r="I75" s="43" t="s">
        <v>8</v>
      </c>
    </row>
    <row r="76" spans="1:9" ht="12.75">
      <c r="A76" s="41" t="s">
        <v>415</v>
      </c>
      <c r="B76" s="41" t="s">
        <v>416</v>
      </c>
      <c r="C76" s="42">
        <v>4.61</v>
      </c>
      <c r="D76" s="43" t="s">
        <v>8</v>
      </c>
      <c r="F76" s="45" t="s">
        <v>415</v>
      </c>
      <c r="G76" s="45" t="s">
        <v>416</v>
      </c>
      <c r="H76" s="46">
        <v>7.96</v>
      </c>
      <c r="I76" s="43" t="s">
        <v>8</v>
      </c>
    </row>
    <row r="77" spans="1:9" ht="12.75">
      <c r="A77" s="41" t="s">
        <v>417</v>
      </c>
      <c r="B77" s="41" t="s">
        <v>418</v>
      </c>
      <c r="C77" s="42">
        <v>12.75</v>
      </c>
      <c r="D77" s="43" t="s">
        <v>8</v>
      </c>
      <c r="F77" s="45" t="s">
        <v>417</v>
      </c>
      <c r="G77" s="45" t="s">
        <v>418</v>
      </c>
      <c r="H77" s="46">
        <v>14.35</v>
      </c>
      <c r="I77" s="43" t="s">
        <v>8</v>
      </c>
    </row>
    <row r="78" spans="1:9" ht="12.75">
      <c r="A78" s="41" t="s">
        <v>419</v>
      </c>
      <c r="B78" s="41" t="s">
        <v>420</v>
      </c>
      <c r="C78" s="42">
        <v>13.13</v>
      </c>
      <c r="D78" s="43" t="s">
        <v>8</v>
      </c>
      <c r="F78" s="45" t="s">
        <v>419</v>
      </c>
      <c r="G78" s="45" t="s">
        <v>420</v>
      </c>
      <c r="H78" s="46">
        <v>13.37</v>
      </c>
      <c r="I78" s="43" t="s">
        <v>8</v>
      </c>
    </row>
    <row r="79" spans="1:9" ht="12.75">
      <c r="A79" s="41" t="s">
        <v>421</v>
      </c>
      <c r="B79" s="41" t="s">
        <v>99</v>
      </c>
      <c r="C79" s="42">
        <v>9.37</v>
      </c>
      <c r="D79" s="43" t="s">
        <v>8</v>
      </c>
      <c r="F79" s="45" t="s">
        <v>421</v>
      </c>
      <c r="G79" s="45" t="s">
        <v>422</v>
      </c>
      <c r="H79" s="46">
        <v>9.91</v>
      </c>
      <c r="I79" s="43" t="s">
        <v>8</v>
      </c>
    </row>
    <row r="80" spans="1:9" ht="12.75">
      <c r="A80" s="41" t="s">
        <v>423</v>
      </c>
      <c r="B80" s="41" t="s">
        <v>424</v>
      </c>
      <c r="C80" s="42">
        <v>6.86</v>
      </c>
      <c r="D80" s="43" t="s">
        <v>8</v>
      </c>
      <c r="F80" s="45" t="s">
        <v>423</v>
      </c>
      <c r="G80" s="45" t="s">
        <v>424</v>
      </c>
      <c r="H80" s="46">
        <v>7.46</v>
      </c>
      <c r="I80" s="43" t="s">
        <v>8</v>
      </c>
    </row>
    <row r="81" spans="1:9" ht="12.75">
      <c r="A81" s="51" t="s">
        <v>425</v>
      </c>
      <c r="B81" s="51" t="s">
        <v>426</v>
      </c>
      <c r="C81" s="42">
        <v>10.55</v>
      </c>
      <c r="D81" s="43" t="s">
        <v>8</v>
      </c>
      <c r="F81" s="48" t="s">
        <v>425</v>
      </c>
      <c r="G81" s="48" t="s">
        <v>427</v>
      </c>
      <c r="H81" s="46">
        <v>10.67</v>
      </c>
      <c r="I81" s="43" t="s">
        <v>8</v>
      </c>
    </row>
    <row r="82" spans="1:9" ht="12.75">
      <c r="A82" s="51" t="s">
        <v>428</v>
      </c>
      <c r="B82" s="51" t="s">
        <v>426</v>
      </c>
      <c r="C82" s="42">
        <v>16.27</v>
      </c>
      <c r="D82" s="43" t="s">
        <v>8</v>
      </c>
      <c r="F82" s="48" t="s">
        <v>428</v>
      </c>
      <c r="G82" s="48" t="s">
        <v>429</v>
      </c>
      <c r="H82" s="46">
        <v>16.69</v>
      </c>
      <c r="I82" s="43" t="s">
        <v>8</v>
      </c>
    </row>
    <row r="83" spans="1:9" ht="12.75">
      <c r="A83" s="41" t="s">
        <v>430</v>
      </c>
      <c r="B83" s="41" t="s">
        <v>111</v>
      </c>
      <c r="C83" s="42">
        <v>6.07</v>
      </c>
      <c r="D83" s="43" t="s">
        <v>8</v>
      </c>
      <c r="F83" s="45" t="s">
        <v>430</v>
      </c>
      <c r="G83" s="45" t="s">
        <v>111</v>
      </c>
      <c r="H83" s="46">
        <v>6.21</v>
      </c>
      <c r="I83" s="43" t="s">
        <v>8</v>
      </c>
    </row>
    <row r="84" spans="1:9" ht="12.75">
      <c r="A84" s="41" t="s">
        <v>431</v>
      </c>
      <c r="B84" s="41" t="s">
        <v>432</v>
      </c>
      <c r="C84" s="42">
        <v>12.74</v>
      </c>
      <c r="D84" s="43" t="s">
        <v>8</v>
      </c>
      <c r="F84" s="45" t="s">
        <v>431</v>
      </c>
      <c r="G84" s="45" t="s">
        <v>432</v>
      </c>
      <c r="H84" s="46">
        <v>13.34</v>
      </c>
      <c r="I84" s="43" t="s">
        <v>8</v>
      </c>
    </row>
    <row r="85" spans="1:9" ht="12.75">
      <c r="A85" s="41" t="s">
        <v>433</v>
      </c>
      <c r="B85" s="41" t="s">
        <v>434</v>
      </c>
      <c r="C85" s="42">
        <v>3.88</v>
      </c>
      <c r="D85" s="43" t="s">
        <v>8</v>
      </c>
      <c r="F85" s="45" t="s">
        <v>433</v>
      </c>
      <c r="G85" s="45" t="s">
        <v>434</v>
      </c>
      <c r="H85" s="46">
        <v>4.7</v>
      </c>
      <c r="I85" s="43" t="s">
        <v>8</v>
      </c>
    </row>
    <row r="86" spans="1:9" ht="12.75">
      <c r="A86" s="41" t="s">
        <v>435</v>
      </c>
      <c r="B86" s="41" t="s">
        <v>210</v>
      </c>
      <c r="C86" s="42">
        <v>12.71</v>
      </c>
      <c r="D86" s="43" t="s">
        <v>8</v>
      </c>
      <c r="F86" s="45" t="s">
        <v>435</v>
      </c>
      <c r="G86" s="45" t="s">
        <v>210</v>
      </c>
      <c r="H86" s="46">
        <v>13.35</v>
      </c>
      <c r="I86" s="43" t="s">
        <v>8</v>
      </c>
    </row>
    <row r="87" spans="1:9" ht="12.75">
      <c r="A87" s="41" t="s">
        <v>436</v>
      </c>
      <c r="B87" s="41" t="s">
        <v>437</v>
      </c>
      <c r="C87" s="42">
        <v>4.51</v>
      </c>
      <c r="D87" s="43" t="s">
        <v>8</v>
      </c>
      <c r="F87" s="45" t="s">
        <v>436</v>
      </c>
      <c r="G87" s="45" t="s">
        <v>438</v>
      </c>
      <c r="H87" s="46">
        <v>4.78</v>
      </c>
      <c r="I87" s="43" t="s">
        <v>8</v>
      </c>
    </row>
    <row r="88" spans="1:9" ht="12.75">
      <c r="A88" s="41" t="s">
        <v>439</v>
      </c>
      <c r="B88" s="41" t="s">
        <v>111</v>
      </c>
      <c r="C88" s="42">
        <v>2.26</v>
      </c>
      <c r="D88" s="43" t="s">
        <v>8</v>
      </c>
      <c r="F88" s="45" t="s">
        <v>439</v>
      </c>
      <c r="G88" s="45" t="s">
        <v>111</v>
      </c>
      <c r="H88" s="46">
        <v>2.43</v>
      </c>
      <c r="I88" s="43" t="s">
        <v>8</v>
      </c>
    </row>
    <row r="89" spans="1:9" ht="12.75">
      <c r="A89" s="41" t="s">
        <v>440</v>
      </c>
      <c r="B89" s="41" t="s">
        <v>111</v>
      </c>
      <c r="C89" s="42">
        <v>2.42</v>
      </c>
      <c r="D89" s="43" t="s">
        <v>8</v>
      </c>
      <c r="F89" s="45" t="s">
        <v>440</v>
      </c>
      <c r="G89" s="45" t="s">
        <v>111</v>
      </c>
      <c r="H89" s="46">
        <v>2.54</v>
      </c>
      <c r="I89" s="43" t="s">
        <v>8</v>
      </c>
    </row>
    <row r="90" spans="1:9" ht="12.75">
      <c r="A90" s="41" t="s">
        <v>441</v>
      </c>
      <c r="B90" s="41" t="s">
        <v>111</v>
      </c>
      <c r="C90" s="42">
        <v>2.7</v>
      </c>
      <c r="D90" s="43" t="s">
        <v>8</v>
      </c>
      <c r="F90" s="45" t="s">
        <v>441</v>
      </c>
      <c r="G90" s="45" t="s">
        <v>111</v>
      </c>
      <c r="H90" s="46">
        <v>2.86</v>
      </c>
      <c r="I90" s="43" t="s">
        <v>8</v>
      </c>
    </row>
    <row r="91" spans="1:9" ht="12.75">
      <c r="A91" s="41" t="s">
        <v>442</v>
      </c>
      <c r="B91" s="41" t="s">
        <v>443</v>
      </c>
      <c r="C91" s="42">
        <v>9.65</v>
      </c>
      <c r="D91" s="43" t="s">
        <v>8</v>
      </c>
      <c r="F91" s="45" t="s">
        <v>442</v>
      </c>
      <c r="G91" s="45" t="s">
        <v>444</v>
      </c>
      <c r="H91" s="46">
        <v>9.81</v>
      </c>
      <c r="I91" s="43" t="s">
        <v>8</v>
      </c>
    </row>
    <row r="92" spans="1:9" ht="12.75">
      <c r="A92" s="41" t="s">
        <v>445</v>
      </c>
      <c r="B92" s="41" t="s">
        <v>446</v>
      </c>
      <c r="C92" s="42">
        <v>6.29</v>
      </c>
      <c r="D92" s="43" t="s">
        <v>8</v>
      </c>
      <c r="F92" s="45" t="s">
        <v>445</v>
      </c>
      <c r="G92" s="45" t="s">
        <v>446</v>
      </c>
      <c r="H92" s="46">
        <v>6.46</v>
      </c>
      <c r="I92" s="43" t="s">
        <v>8</v>
      </c>
    </row>
    <row r="93" spans="1:9" ht="12.75">
      <c r="A93" s="41" t="s">
        <v>447</v>
      </c>
      <c r="B93" s="41" t="s">
        <v>448</v>
      </c>
      <c r="C93" s="42">
        <v>12.84</v>
      </c>
      <c r="D93" s="43" t="s">
        <v>8</v>
      </c>
      <c r="F93" s="45" t="s">
        <v>447</v>
      </c>
      <c r="G93" s="45" t="s">
        <v>448</v>
      </c>
      <c r="H93" s="46">
        <v>13.06</v>
      </c>
      <c r="I93" s="43" t="s">
        <v>8</v>
      </c>
    </row>
    <row r="94" spans="1:9" ht="12.75">
      <c r="A94" s="41" t="s">
        <v>449</v>
      </c>
      <c r="B94" s="41" t="s">
        <v>450</v>
      </c>
      <c r="C94" s="42">
        <v>17.29</v>
      </c>
      <c r="D94" s="43" t="s">
        <v>8</v>
      </c>
      <c r="F94" s="45" t="s">
        <v>451</v>
      </c>
      <c r="G94" s="45" t="s">
        <v>450</v>
      </c>
      <c r="H94" s="46">
        <v>4.99</v>
      </c>
      <c r="I94" s="43" t="s">
        <v>8</v>
      </c>
    </row>
    <row r="95" spans="1:9" ht="12.75">
      <c r="A95" s="41" t="s">
        <v>452</v>
      </c>
      <c r="B95" s="41" t="s">
        <v>434</v>
      </c>
      <c r="C95" s="42">
        <v>5.44</v>
      </c>
      <c r="D95" s="43" t="s">
        <v>8</v>
      </c>
      <c r="F95" s="45" t="s">
        <v>452</v>
      </c>
      <c r="G95" s="45" t="s">
        <v>434</v>
      </c>
      <c r="H95" s="46">
        <v>5.88</v>
      </c>
      <c r="I95" s="43" t="s">
        <v>8</v>
      </c>
    </row>
    <row r="96" spans="1:9" ht="12.75">
      <c r="A96" s="41" t="s">
        <v>453</v>
      </c>
      <c r="B96" s="41" t="s">
        <v>454</v>
      </c>
      <c r="C96" s="42">
        <v>7.9</v>
      </c>
      <c r="D96" s="43" t="s">
        <v>8</v>
      </c>
      <c r="F96" s="45" t="s">
        <v>453</v>
      </c>
      <c r="G96" s="45" t="s">
        <v>454</v>
      </c>
      <c r="H96" s="46">
        <v>8.12</v>
      </c>
      <c r="I96" s="43" t="s">
        <v>8</v>
      </c>
    </row>
    <row r="97" spans="1:9" ht="12.75">
      <c r="A97" s="41" t="s">
        <v>455</v>
      </c>
      <c r="B97" s="41" t="s">
        <v>456</v>
      </c>
      <c r="C97" s="42">
        <v>175.6</v>
      </c>
      <c r="D97" s="43" t="s">
        <v>8</v>
      </c>
      <c r="F97" s="45" t="s">
        <v>455</v>
      </c>
      <c r="G97" s="45" t="s">
        <v>456</v>
      </c>
      <c r="H97" s="46">
        <v>175.15</v>
      </c>
      <c r="I97" s="43" t="s">
        <v>8</v>
      </c>
    </row>
    <row r="98" spans="1:9" ht="12.75">
      <c r="A98" s="41" t="s">
        <v>457</v>
      </c>
      <c r="B98" s="41" t="s">
        <v>458</v>
      </c>
      <c r="C98" s="52">
        <v>15.12</v>
      </c>
      <c r="D98" s="53" t="s">
        <v>8</v>
      </c>
      <c r="E98" s="1"/>
      <c r="F98" s="45" t="s">
        <v>457</v>
      </c>
      <c r="G98" s="45" t="s">
        <v>145</v>
      </c>
      <c r="H98" s="46">
        <v>16.26</v>
      </c>
      <c r="I98" s="43" t="s">
        <v>8</v>
      </c>
    </row>
    <row r="99" spans="1:9" ht="12.75">
      <c r="A99" s="41" t="s">
        <v>459</v>
      </c>
      <c r="B99" s="41" t="s">
        <v>460</v>
      </c>
      <c r="C99" s="52">
        <v>17.04</v>
      </c>
      <c r="D99" s="53" t="s">
        <v>8</v>
      </c>
      <c r="E99" s="1"/>
      <c r="F99" s="45" t="s">
        <v>459</v>
      </c>
      <c r="G99" s="45" t="s">
        <v>145</v>
      </c>
      <c r="H99" s="46">
        <v>17.28</v>
      </c>
      <c r="I99" s="43" t="s">
        <v>8</v>
      </c>
    </row>
    <row r="100" spans="1:9" ht="12.75">
      <c r="A100" s="41" t="s">
        <v>461</v>
      </c>
      <c r="B100" s="41" t="s">
        <v>138</v>
      </c>
      <c r="C100" s="52">
        <v>17.19</v>
      </c>
      <c r="D100" s="53" t="s">
        <v>8</v>
      </c>
      <c r="E100" s="1"/>
      <c r="F100" s="45" t="s">
        <v>461</v>
      </c>
      <c r="G100" s="45" t="s">
        <v>138</v>
      </c>
      <c r="H100" s="46">
        <v>17.66</v>
      </c>
      <c r="I100" s="43" t="s">
        <v>8</v>
      </c>
    </row>
    <row r="101" spans="1:9" ht="12.75">
      <c r="A101" s="41" t="s">
        <v>462</v>
      </c>
      <c r="B101" s="41" t="s">
        <v>138</v>
      </c>
      <c r="C101" s="52">
        <v>19.18</v>
      </c>
      <c r="D101" s="53" t="s">
        <v>8</v>
      </c>
      <c r="E101" s="1"/>
      <c r="F101" s="45" t="s">
        <v>462</v>
      </c>
      <c r="G101" s="45" t="s">
        <v>138</v>
      </c>
      <c r="H101" s="46">
        <v>19.62</v>
      </c>
      <c r="I101" s="43" t="s">
        <v>8</v>
      </c>
    </row>
    <row r="102" spans="1:9" ht="12.75">
      <c r="A102" s="41" t="s">
        <v>463</v>
      </c>
      <c r="B102" s="41" t="s">
        <v>464</v>
      </c>
      <c r="C102" s="52">
        <v>15.64</v>
      </c>
      <c r="D102" s="53" t="s">
        <v>8</v>
      </c>
      <c r="E102" s="1"/>
      <c r="F102" s="45" t="s">
        <v>463</v>
      </c>
      <c r="G102" s="45" t="s">
        <v>464</v>
      </c>
      <c r="H102" s="46">
        <v>16.08</v>
      </c>
      <c r="I102" s="43" t="s">
        <v>8</v>
      </c>
    </row>
    <row r="103" spans="1:9" ht="12.75">
      <c r="A103" s="41" t="s">
        <v>465</v>
      </c>
      <c r="B103" s="41" t="s">
        <v>361</v>
      </c>
      <c r="C103" s="52">
        <v>20.16</v>
      </c>
      <c r="D103" s="53" t="s">
        <v>8</v>
      </c>
      <c r="E103" s="1"/>
      <c r="F103" s="45" t="s">
        <v>465</v>
      </c>
      <c r="G103" s="45" t="s">
        <v>361</v>
      </c>
      <c r="H103" s="46">
        <v>20.16</v>
      </c>
      <c r="I103" s="43" t="s">
        <v>8</v>
      </c>
    </row>
    <row r="104" spans="1:9" ht="12.75">
      <c r="A104" s="41" t="s">
        <v>466</v>
      </c>
      <c r="B104" s="41" t="s">
        <v>467</v>
      </c>
      <c r="C104" s="52">
        <v>26.85</v>
      </c>
      <c r="D104" s="53" t="s">
        <v>8</v>
      </c>
      <c r="E104" s="1"/>
      <c r="F104" s="45" t="s">
        <v>466</v>
      </c>
      <c r="G104" s="45" t="s">
        <v>467</v>
      </c>
      <c r="H104" s="46">
        <v>27.26</v>
      </c>
      <c r="I104" s="43" t="s">
        <v>8</v>
      </c>
    </row>
    <row r="105" spans="1:9" ht="12.75">
      <c r="A105" s="41" t="s">
        <v>468</v>
      </c>
      <c r="B105" s="41" t="s">
        <v>469</v>
      </c>
      <c r="C105" s="52">
        <v>17.93</v>
      </c>
      <c r="D105" s="53" t="s">
        <v>8</v>
      </c>
      <c r="E105" s="1"/>
      <c r="F105" s="45" t="s">
        <v>468</v>
      </c>
      <c r="G105" s="45" t="s">
        <v>470</v>
      </c>
      <c r="H105" s="46">
        <v>18.08</v>
      </c>
      <c r="I105" s="43" t="s">
        <v>8</v>
      </c>
    </row>
    <row r="106" spans="1:9" ht="12.75">
      <c r="A106" s="41" t="s">
        <v>471</v>
      </c>
      <c r="B106" s="41" t="s">
        <v>111</v>
      </c>
      <c r="C106" s="42">
        <v>14.4</v>
      </c>
      <c r="D106" s="43" t="s">
        <v>8</v>
      </c>
      <c r="F106" s="45" t="s">
        <v>471</v>
      </c>
      <c r="G106" s="45" t="s">
        <v>111</v>
      </c>
      <c r="H106" s="46">
        <v>14.54</v>
      </c>
      <c r="I106" s="43" t="s">
        <v>8</v>
      </c>
    </row>
    <row r="107" spans="1:9" ht="12.75">
      <c r="A107" s="41" t="s">
        <v>472</v>
      </c>
      <c r="B107" s="41" t="s">
        <v>243</v>
      </c>
      <c r="C107" s="42">
        <v>5.57</v>
      </c>
      <c r="D107" s="43" t="s">
        <v>8</v>
      </c>
      <c r="F107" s="45" t="s">
        <v>472</v>
      </c>
      <c r="G107" s="45" t="s">
        <v>243</v>
      </c>
      <c r="H107" s="46">
        <v>7.44</v>
      </c>
      <c r="I107" s="43" t="s">
        <v>8</v>
      </c>
    </row>
    <row r="108" spans="1:9" ht="12.75">
      <c r="A108" s="41" t="s">
        <v>473</v>
      </c>
      <c r="B108" s="41" t="s">
        <v>474</v>
      </c>
      <c r="C108" s="42">
        <v>16.89</v>
      </c>
      <c r="D108" s="43" t="s">
        <v>8</v>
      </c>
      <c r="F108" s="45" t="s">
        <v>473</v>
      </c>
      <c r="G108" s="45" t="s">
        <v>474</v>
      </c>
      <c r="H108" s="46">
        <v>16.86</v>
      </c>
      <c r="I108" s="43" t="s">
        <v>8</v>
      </c>
    </row>
    <row r="109" spans="1:9" ht="12.75">
      <c r="A109" s="41" t="s">
        <v>475</v>
      </c>
      <c r="B109" s="41" t="s">
        <v>476</v>
      </c>
      <c r="C109" s="42">
        <v>4.32</v>
      </c>
      <c r="D109" s="43" t="s">
        <v>8</v>
      </c>
      <c r="F109" s="45" t="s">
        <v>475</v>
      </c>
      <c r="G109" s="45" t="s">
        <v>476</v>
      </c>
      <c r="H109" s="46">
        <v>4.62</v>
      </c>
      <c r="I109" s="43" t="s">
        <v>8</v>
      </c>
    </row>
    <row r="110" spans="1:9" ht="12.75">
      <c r="A110" s="41" t="s">
        <v>477</v>
      </c>
      <c r="B110" s="41" t="s">
        <v>478</v>
      </c>
      <c r="C110" s="42">
        <v>41.84</v>
      </c>
      <c r="D110" s="43" t="s">
        <v>8</v>
      </c>
      <c r="F110" s="45" t="s">
        <v>477</v>
      </c>
      <c r="G110" s="45" t="s">
        <v>478</v>
      </c>
      <c r="H110" s="46">
        <v>42.06</v>
      </c>
      <c r="I110" s="43" t="s">
        <v>8</v>
      </c>
    </row>
    <row r="111" spans="1:9" ht="12.75">
      <c r="A111" s="41" t="s">
        <v>479</v>
      </c>
      <c r="B111" s="41" t="s">
        <v>480</v>
      </c>
      <c r="C111" s="42">
        <v>42.81</v>
      </c>
      <c r="D111" s="43" t="s">
        <v>8</v>
      </c>
      <c r="F111" s="45" t="s">
        <v>479</v>
      </c>
      <c r="G111" s="45" t="s">
        <v>480</v>
      </c>
      <c r="H111" s="46">
        <v>43.17</v>
      </c>
      <c r="I111" s="43" t="s">
        <v>8</v>
      </c>
    </row>
    <row r="112" spans="1:9" ht="12.75">
      <c r="A112" s="41" t="s">
        <v>481</v>
      </c>
      <c r="B112" s="41" t="s">
        <v>409</v>
      </c>
      <c r="C112" s="42">
        <v>75.42</v>
      </c>
      <c r="D112" s="43" t="s">
        <v>8</v>
      </c>
      <c r="F112" s="45" t="s">
        <v>481</v>
      </c>
      <c r="G112" s="45" t="s">
        <v>409</v>
      </c>
      <c r="H112" s="46">
        <v>74.45</v>
      </c>
      <c r="I112" s="43" t="s">
        <v>8</v>
      </c>
    </row>
    <row r="113" spans="1:9" ht="12.75">
      <c r="A113" s="41" t="s">
        <v>482</v>
      </c>
      <c r="B113" s="41" t="s">
        <v>138</v>
      </c>
      <c r="C113" s="42">
        <v>15.81</v>
      </c>
      <c r="D113" s="43" t="s">
        <v>8</v>
      </c>
      <c r="F113" s="45" t="s">
        <v>482</v>
      </c>
      <c r="G113" s="45" t="s">
        <v>138</v>
      </c>
      <c r="H113" s="46">
        <v>15.77</v>
      </c>
      <c r="I113" s="43" t="s">
        <v>8</v>
      </c>
    </row>
    <row r="114" spans="1:9" ht="12.75">
      <c r="A114" s="41" t="s">
        <v>483</v>
      </c>
      <c r="B114" s="41" t="s">
        <v>361</v>
      </c>
      <c r="C114" s="42">
        <v>16.51</v>
      </c>
      <c r="D114" s="43" t="s">
        <v>8</v>
      </c>
      <c r="F114" s="45" t="s">
        <v>483</v>
      </c>
      <c r="G114" s="45" t="s">
        <v>361</v>
      </c>
      <c r="H114" s="46">
        <v>17.36</v>
      </c>
      <c r="I114" s="43" t="s">
        <v>8</v>
      </c>
    </row>
    <row r="115" spans="1:9" ht="12.75">
      <c r="A115" s="41" t="s">
        <v>484</v>
      </c>
      <c r="B115" s="41" t="s">
        <v>485</v>
      </c>
      <c r="C115" s="42">
        <v>29.23</v>
      </c>
      <c r="D115" s="43" t="s">
        <v>8</v>
      </c>
      <c r="F115" s="45" t="s">
        <v>484</v>
      </c>
      <c r="G115" s="45" t="s">
        <v>485</v>
      </c>
      <c r="H115" s="46">
        <v>29.66</v>
      </c>
      <c r="I115" s="43" t="s">
        <v>8</v>
      </c>
    </row>
    <row r="116" spans="1:9" ht="12.75">
      <c r="A116" s="41" t="s">
        <v>486</v>
      </c>
      <c r="B116" s="41" t="s">
        <v>487</v>
      </c>
      <c r="C116" s="42">
        <v>3.36</v>
      </c>
      <c r="D116" s="43" t="s">
        <v>8</v>
      </c>
      <c r="F116" s="45" t="s">
        <v>486</v>
      </c>
      <c r="G116" s="45" t="s">
        <v>487</v>
      </c>
      <c r="H116" s="46">
        <v>3.48</v>
      </c>
      <c r="I116" s="43" t="s">
        <v>8</v>
      </c>
    </row>
    <row r="117" spans="1:9" ht="12.75">
      <c r="A117" s="41" t="s">
        <v>488</v>
      </c>
      <c r="B117" s="41" t="s">
        <v>489</v>
      </c>
      <c r="C117" s="42">
        <v>9.61</v>
      </c>
      <c r="D117" s="43" t="s">
        <v>8</v>
      </c>
      <c r="F117" s="45" t="s">
        <v>488</v>
      </c>
      <c r="G117" s="45" t="s">
        <v>489</v>
      </c>
      <c r="H117" s="46">
        <v>9.71</v>
      </c>
      <c r="I117" s="43" t="s">
        <v>8</v>
      </c>
    </row>
    <row r="118" spans="1:9" ht="12.75">
      <c r="A118" s="41" t="s">
        <v>490</v>
      </c>
      <c r="B118" s="41" t="s">
        <v>365</v>
      </c>
      <c r="C118" s="42">
        <v>7.1</v>
      </c>
      <c r="D118" s="43" t="s">
        <v>8</v>
      </c>
      <c r="F118" s="45" t="s">
        <v>490</v>
      </c>
      <c r="G118" s="45" t="s">
        <v>365</v>
      </c>
      <c r="H118" s="46">
        <v>7.1</v>
      </c>
      <c r="I118" s="43" t="s">
        <v>8</v>
      </c>
    </row>
    <row r="119" spans="1:9" ht="12.75">
      <c r="A119" s="41" t="s">
        <v>491</v>
      </c>
      <c r="B119" s="41" t="s">
        <v>485</v>
      </c>
      <c r="C119" s="42">
        <v>28.01</v>
      </c>
      <c r="D119" s="43" t="s">
        <v>8</v>
      </c>
      <c r="F119" s="45" t="s">
        <v>491</v>
      </c>
      <c r="G119" s="45" t="s">
        <v>485</v>
      </c>
      <c r="H119" s="46">
        <v>28.21</v>
      </c>
      <c r="I119" s="43" t="s">
        <v>8</v>
      </c>
    </row>
    <row r="120" spans="1:9" ht="12.75">
      <c r="A120" s="41" t="s">
        <v>492</v>
      </c>
      <c r="B120" s="41" t="s">
        <v>487</v>
      </c>
      <c r="C120" s="42">
        <v>4.93</v>
      </c>
      <c r="D120" s="43" t="s">
        <v>8</v>
      </c>
      <c r="F120" s="45" t="s">
        <v>492</v>
      </c>
      <c r="G120" s="45" t="s">
        <v>487</v>
      </c>
      <c r="H120" s="46">
        <v>4.11</v>
      </c>
      <c r="I120" s="43" t="s">
        <v>8</v>
      </c>
    </row>
    <row r="121" spans="1:9" ht="12.75">
      <c r="A121" s="41" t="s">
        <v>493</v>
      </c>
      <c r="B121" s="41" t="s">
        <v>361</v>
      </c>
      <c r="C121" s="42">
        <v>18.96</v>
      </c>
      <c r="D121" s="43" t="s">
        <v>8</v>
      </c>
      <c r="F121" s="45" t="s">
        <v>493</v>
      </c>
      <c r="G121" s="45" t="s">
        <v>361</v>
      </c>
      <c r="H121" s="46">
        <v>19.48</v>
      </c>
      <c r="I121" s="43" t="s">
        <v>8</v>
      </c>
    </row>
    <row r="122" spans="1:9" ht="12.75">
      <c r="A122" s="41" t="s">
        <v>494</v>
      </c>
      <c r="B122" s="41" t="s">
        <v>138</v>
      </c>
      <c r="C122" s="42">
        <v>15.2</v>
      </c>
      <c r="D122" s="43" t="s">
        <v>8</v>
      </c>
      <c r="F122" s="45" t="s">
        <v>494</v>
      </c>
      <c r="G122" s="45" t="s">
        <v>138</v>
      </c>
      <c r="H122" s="46">
        <v>15.48</v>
      </c>
      <c r="I122" s="43" t="s">
        <v>8</v>
      </c>
    </row>
    <row r="123" spans="1:9" ht="12.75">
      <c r="A123" s="41" t="s">
        <v>495</v>
      </c>
      <c r="B123" s="41" t="s">
        <v>111</v>
      </c>
      <c r="C123" s="42">
        <v>12.25</v>
      </c>
      <c r="D123" s="43" t="s">
        <v>8</v>
      </c>
      <c r="F123" s="45" t="s">
        <v>495</v>
      </c>
      <c r="G123" s="45" t="s">
        <v>111</v>
      </c>
      <c r="H123" s="46">
        <v>12.42</v>
      </c>
      <c r="I123" s="43" t="s">
        <v>8</v>
      </c>
    </row>
    <row r="124" spans="1:9" ht="12.75">
      <c r="A124" s="41" t="s">
        <v>496</v>
      </c>
      <c r="B124" s="41" t="s">
        <v>188</v>
      </c>
      <c r="C124" s="42">
        <v>6.47</v>
      </c>
      <c r="D124" s="43" t="s">
        <v>8</v>
      </c>
      <c r="F124" s="45" t="s">
        <v>496</v>
      </c>
      <c r="G124" s="45" t="s">
        <v>188</v>
      </c>
      <c r="H124" s="46">
        <v>6.56</v>
      </c>
      <c r="I124" s="43" t="s">
        <v>8</v>
      </c>
    </row>
    <row r="125" spans="1:9" ht="12.75">
      <c r="A125" s="41" t="s">
        <v>497</v>
      </c>
      <c r="B125" s="41" t="s">
        <v>99</v>
      </c>
      <c r="C125" s="42">
        <v>3.88</v>
      </c>
      <c r="D125" s="43" t="s">
        <v>8</v>
      </c>
      <c r="F125" s="45" t="s">
        <v>497</v>
      </c>
      <c r="G125" s="45" t="s">
        <v>99</v>
      </c>
      <c r="H125" s="46">
        <v>4.22</v>
      </c>
      <c r="I125" s="43" t="s">
        <v>8</v>
      </c>
    </row>
    <row r="126" spans="1:9" ht="12.75">
      <c r="A126" s="41" t="s">
        <v>498</v>
      </c>
      <c r="B126" s="41" t="s">
        <v>499</v>
      </c>
      <c r="C126" s="42">
        <v>12.51</v>
      </c>
      <c r="D126" s="43" t="s">
        <v>8</v>
      </c>
      <c r="F126" s="45" t="s">
        <v>498</v>
      </c>
      <c r="G126" s="45" t="s">
        <v>499</v>
      </c>
      <c r="H126" s="46">
        <v>12.69</v>
      </c>
      <c r="I126" s="43" t="s">
        <v>8</v>
      </c>
    </row>
    <row r="127" spans="1:9" ht="12.75">
      <c r="A127" s="41" t="s">
        <v>500</v>
      </c>
      <c r="B127" s="41" t="s">
        <v>134</v>
      </c>
      <c r="C127" s="42">
        <v>6.23</v>
      </c>
      <c r="D127" s="43" t="s">
        <v>8</v>
      </c>
      <c r="F127" s="45" t="s">
        <v>500</v>
      </c>
      <c r="G127" s="45" t="s">
        <v>134</v>
      </c>
      <c r="H127" s="46">
        <v>6.36</v>
      </c>
      <c r="I127" s="43" t="s">
        <v>8</v>
      </c>
    </row>
    <row r="128" spans="1:9" ht="12.75">
      <c r="A128" s="41" t="s">
        <v>501</v>
      </c>
      <c r="B128" s="41" t="s">
        <v>318</v>
      </c>
      <c r="C128" s="42">
        <v>12.75</v>
      </c>
      <c r="D128" s="43" t="s">
        <v>8</v>
      </c>
      <c r="F128" s="45" t="s">
        <v>501</v>
      </c>
      <c r="G128" s="45" t="s">
        <v>318</v>
      </c>
      <c r="H128" s="46">
        <v>12.72</v>
      </c>
      <c r="I128" s="43" t="s">
        <v>8</v>
      </c>
    </row>
    <row r="129" spans="1:9" ht="12.75">
      <c r="A129" s="41" t="s">
        <v>502</v>
      </c>
      <c r="B129" s="41" t="s">
        <v>271</v>
      </c>
      <c r="C129" s="42">
        <v>7.04</v>
      </c>
      <c r="D129" s="43" t="s">
        <v>8</v>
      </c>
      <c r="F129" s="45" t="s">
        <v>502</v>
      </c>
      <c r="G129" s="45" t="s">
        <v>271</v>
      </c>
      <c r="H129" s="46">
        <v>7.1</v>
      </c>
      <c r="I129" s="43" t="s">
        <v>8</v>
      </c>
    </row>
    <row r="130" spans="1:9" ht="12.75">
      <c r="A130" s="41" t="s">
        <v>503</v>
      </c>
      <c r="B130" s="41" t="s">
        <v>504</v>
      </c>
      <c r="C130" s="42">
        <v>7.02</v>
      </c>
      <c r="D130" s="43" t="s">
        <v>8</v>
      </c>
      <c r="F130" s="45" t="s">
        <v>503</v>
      </c>
      <c r="G130" s="45" t="s">
        <v>504</v>
      </c>
      <c r="H130" s="46">
        <v>7.06</v>
      </c>
      <c r="I130" s="43" t="s">
        <v>8</v>
      </c>
    </row>
    <row r="131" spans="1:9" ht="12.75">
      <c r="A131" s="41" t="s">
        <v>505</v>
      </c>
      <c r="B131" s="41" t="s">
        <v>506</v>
      </c>
      <c r="C131" s="42">
        <v>22.68</v>
      </c>
      <c r="D131" s="43" t="s">
        <v>8</v>
      </c>
      <c r="F131" s="45" t="s">
        <v>505</v>
      </c>
      <c r="G131" s="45" t="s">
        <v>506</v>
      </c>
      <c r="H131" s="46">
        <v>22.41</v>
      </c>
      <c r="I131" s="43" t="s">
        <v>8</v>
      </c>
    </row>
    <row r="132" spans="1:9" ht="12.75">
      <c r="A132" s="41" t="s">
        <v>507</v>
      </c>
      <c r="B132" s="41" t="s">
        <v>508</v>
      </c>
      <c r="C132" s="42">
        <v>5.6</v>
      </c>
      <c r="D132" s="43" t="s">
        <v>8</v>
      </c>
      <c r="F132" s="54" t="s">
        <v>507</v>
      </c>
      <c r="G132" s="54" t="s">
        <v>509</v>
      </c>
      <c r="H132" s="44">
        <v>11.45</v>
      </c>
      <c r="I132" s="43" t="s">
        <v>8</v>
      </c>
    </row>
    <row r="133" spans="1:9" ht="12.75">
      <c r="A133" s="51" t="s">
        <v>510</v>
      </c>
      <c r="B133" s="51" t="s">
        <v>511</v>
      </c>
      <c r="C133" s="42">
        <v>5.6</v>
      </c>
      <c r="D133" s="43" t="s">
        <v>8</v>
      </c>
      <c r="F133" s="17"/>
      <c r="G133" s="17"/>
      <c r="H133" s="17"/>
      <c r="I133" s="17"/>
    </row>
    <row r="134" spans="1:9" ht="12.75">
      <c r="A134" s="41" t="s">
        <v>512</v>
      </c>
      <c r="B134" s="41" t="s">
        <v>513</v>
      </c>
      <c r="C134" s="42">
        <v>17.99</v>
      </c>
      <c r="D134" s="43" t="s">
        <v>8</v>
      </c>
      <c r="F134" s="54" t="s">
        <v>514</v>
      </c>
      <c r="G134" s="54" t="s">
        <v>515</v>
      </c>
      <c r="H134" s="44">
        <v>18</v>
      </c>
      <c r="I134" s="43" t="s">
        <v>8</v>
      </c>
    </row>
    <row r="135" spans="1:9" ht="12.75">
      <c r="A135" s="51" t="s">
        <v>516</v>
      </c>
      <c r="B135" s="51" t="s">
        <v>517</v>
      </c>
      <c r="C135" s="42">
        <v>84.71</v>
      </c>
      <c r="D135" s="43" t="s">
        <v>8</v>
      </c>
      <c r="F135" s="55" t="s">
        <v>90</v>
      </c>
      <c r="G135" s="55" t="s">
        <v>518</v>
      </c>
      <c r="H135" s="56">
        <v>2434.23</v>
      </c>
      <c r="I135" s="57" t="s">
        <v>8</v>
      </c>
    </row>
    <row r="136" spans="1:4" ht="12" customHeight="1">
      <c r="A136" s="55" t="s">
        <v>90</v>
      </c>
      <c r="B136" s="55" t="s">
        <v>518</v>
      </c>
      <c r="C136" s="58">
        <f>SUM(C4:C135)</f>
        <v>2407.0799999999995</v>
      </c>
      <c r="D136" s="57" t="s">
        <v>8</v>
      </c>
    </row>
  </sheetData>
  <sheetProtection/>
  <mergeCells count="6">
    <mergeCell ref="C3:D3"/>
    <mergeCell ref="H3:I3"/>
    <mergeCell ref="A1:D1"/>
    <mergeCell ref="F1:I1"/>
    <mergeCell ref="A2:D2"/>
    <mergeCell ref="F2:I2"/>
  </mergeCells>
  <printOptions/>
  <pageMargins left="0.19652777777777777" right="0" top="0.19652777777777777" bottom="0" header="0.27" footer="0.26"/>
  <pageSetup fitToHeight="1" fitToWidth="1" horizontalDpi="300" verticalDpi="300" orientation="portrait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zoomScalePageLayoutView="0" workbookViewId="0" topLeftCell="A89">
      <selection activeCell="A134" sqref="A134:IV134"/>
    </sheetView>
  </sheetViews>
  <sheetFormatPr defaultColWidth="11.57421875" defaultRowHeight="12.75"/>
  <cols>
    <col min="2" max="2" width="40.8515625" style="0" customWidth="1"/>
    <col min="3" max="3" width="7.7109375" style="0" customWidth="1"/>
    <col min="4" max="4" width="5.140625" style="0" customWidth="1"/>
    <col min="5" max="6" width="0" style="0" hidden="1" customWidth="1"/>
    <col min="7" max="7" width="40.8515625" style="0" hidden="1" customWidth="1"/>
    <col min="8" max="8" width="7.7109375" style="0" hidden="1" customWidth="1"/>
    <col min="9" max="9" width="5.140625" style="0" hidden="1" customWidth="1"/>
  </cols>
  <sheetData>
    <row r="1" spans="1:9" ht="12.75">
      <c r="A1" s="76" t="s">
        <v>0</v>
      </c>
      <c r="B1" s="76"/>
      <c r="C1" s="76"/>
      <c r="D1" s="76"/>
      <c r="E1" s="1"/>
      <c r="F1" s="76" t="s">
        <v>1</v>
      </c>
      <c r="G1" s="76"/>
      <c r="H1" s="76"/>
      <c r="I1" s="76"/>
    </row>
    <row r="2" spans="1:9" ht="12.75">
      <c r="A2" s="77" t="s">
        <v>519</v>
      </c>
      <c r="B2" s="77"/>
      <c r="C2" s="77"/>
      <c r="D2" s="77"/>
      <c r="E2" s="1"/>
      <c r="F2" s="83" t="s">
        <v>519</v>
      </c>
      <c r="G2" s="83"/>
      <c r="H2" s="83"/>
      <c r="I2" s="83"/>
    </row>
    <row r="3" spans="1:9" ht="12.75">
      <c r="A3" s="2" t="s">
        <v>3</v>
      </c>
      <c r="B3" s="2" t="s">
        <v>4</v>
      </c>
      <c r="C3" s="78" t="s">
        <v>5</v>
      </c>
      <c r="D3" s="78"/>
      <c r="E3" s="1"/>
      <c r="F3" s="2" t="s">
        <v>3</v>
      </c>
      <c r="G3" s="2" t="s">
        <v>4</v>
      </c>
      <c r="H3" s="78" t="s">
        <v>5</v>
      </c>
      <c r="I3" s="78"/>
    </row>
    <row r="4" spans="1:9" ht="12.75">
      <c r="A4" s="41" t="s">
        <v>520</v>
      </c>
      <c r="B4" s="41" t="s">
        <v>11</v>
      </c>
      <c r="C4" s="42">
        <v>75.37</v>
      </c>
      <c r="D4" s="44" t="s">
        <v>8</v>
      </c>
      <c r="F4" s="41" t="s">
        <v>520</v>
      </c>
      <c r="G4" s="41" t="s">
        <v>11</v>
      </c>
      <c r="H4" s="44">
        <v>71.75</v>
      </c>
      <c r="I4" s="43"/>
    </row>
    <row r="5" spans="1:9" ht="12.75">
      <c r="A5" s="41" t="s">
        <v>521</v>
      </c>
      <c r="B5" s="41" t="s">
        <v>346</v>
      </c>
      <c r="C5" s="42">
        <v>12.5</v>
      </c>
      <c r="D5" s="44" t="s">
        <v>8</v>
      </c>
      <c r="F5" s="45" t="s">
        <v>521</v>
      </c>
      <c r="G5" s="45" t="s">
        <v>522</v>
      </c>
      <c r="H5" s="46">
        <v>12.75</v>
      </c>
      <c r="I5" s="43"/>
    </row>
    <row r="6" spans="1:9" ht="12.75">
      <c r="A6" s="41" t="s">
        <v>523</v>
      </c>
      <c r="B6" s="41" t="s">
        <v>348</v>
      </c>
      <c r="C6" s="42">
        <v>12.42</v>
      </c>
      <c r="D6" s="44" t="s">
        <v>8</v>
      </c>
      <c r="F6" s="45" t="s">
        <v>523</v>
      </c>
      <c r="G6" s="45" t="s">
        <v>348</v>
      </c>
      <c r="H6" s="46">
        <v>12.68</v>
      </c>
      <c r="I6" s="43"/>
    </row>
    <row r="7" spans="1:9" ht="12.75">
      <c r="A7" s="41" t="s">
        <v>524</v>
      </c>
      <c r="B7" s="41" t="s">
        <v>351</v>
      </c>
      <c r="C7" s="42">
        <v>12.53</v>
      </c>
      <c r="D7" s="44" t="s">
        <v>8</v>
      </c>
      <c r="F7" s="45" t="s">
        <v>524</v>
      </c>
      <c r="G7" s="45" t="s">
        <v>351</v>
      </c>
      <c r="H7" s="46">
        <v>12.87</v>
      </c>
      <c r="I7" s="43"/>
    </row>
    <row r="8" spans="1:9" ht="12.75">
      <c r="A8" s="41" t="s">
        <v>525</v>
      </c>
      <c r="B8" s="41" t="s">
        <v>99</v>
      </c>
      <c r="C8" s="42">
        <v>5.56</v>
      </c>
      <c r="D8" s="44" t="s">
        <v>8</v>
      </c>
      <c r="F8" s="45" t="s">
        <v>525</v>
      </c>
      <c r="G8" s="45" t="s">
        <v>99</v>
      </c>
      <c r="H8" s="46">
        <v>5.39</v>
      </c>
      <c r="I8" s="43"/>
    </row>
    <row r="9" spans="1:9" ht="12.75">
      <c r="A9" s="41" t="s">
        <v>526</v>
      </c>
      <c r="B9" s="41" t="s">
        <v>351</v>
      </c>
      <c r="C9" s="42">
        <v>12.34</v>
      </c>
      <c r="D9" s="44" t="s">
        <v>8</v>
      </c>
      <c r="F9" s="45" t="s">
        <v>526</v>
      </c>
      <c r="G9" s="45" t="s">
        <v>351</v>
      </c>
      <c r="H9" s="46">
        <v>12.78</v>
      </c>
      <c r="I9" s="43"/>
    </row>
    <row r="10" spans="1:9" ht="12.75">
      <c r="A10" s="41" t="s">
        <v>527</v>
      </c>
      <c r="B10" s="41" t="s">
        <v>348</v>
      </c>
      <c r="C10" s="42">
        <v>12.37</v>
      </c>
      <c r="D10" s="44" t="s">
        <v>8</v>
      </c>
      <c r="F10" s="45" t="s">
        <v>527</v>
      </c>
      <c r="G10" s="45" t="s">
        <v>348</v>
      </c>
      <c r="H10" s="46">
        <v>12.78</v>
      </c>
      <c r="I10" s="43"/>
    </row>
    <row r="11" spans="1:9" ht="12.75">
      <c r="A11" s="41" t="s">
        <v>528</v>
      </c>
      <c r="B11" s="41" t="s">
        <v>99</v>
      </c>
      <c r="C11" s="42">
        <v>5.56</v>
      </c>
      <c r="D11" s="44" t="s">
        <v>8</v>
      </c>
      <c r="F11" s="45" t="s">
        <v>528</v>
      </c>
      <c r="G11" s="45" t="s">
        <v>99</v>
      </c>
      <c r="H11" s="46">
        <v>5.39</v>
      </c>
      <c r="I11" s="43"/>
    </row>
    <row r="12" spans="1:9" ht="12.75">
      <c r="A12" s="41" t="s">
        <v>529</v>
      </c>
      <c r="B12" s="41" t="s">
        <v>346</v>
      </c>
      <c r="C12" s="42">
        <v>12.5</v>
      </c>
      <c r="D12" s="44" t="s">
        <v>8</v>
      </c>
      <c r="F12" s="45" t="s">
        <v>529</v>
      </c>
      <c r="G12" s="45" t="s">
        <v>346</v>
      </c>
      <c r="H12" s="46">
        <v>12.87</v>
      </c>
      <c r="I12" s="43"/>
    </row>
    <row r="13" spans="1:9" ht="12.75">
      <c r="A13" s="41" t="s">
        <v>530</v>
      </c>
      <c r="B13" s="41" t="s">
        <v>320</v>
      </c>
      <c r="C13" s="42">
        <v>146.69</v>
      </c>
      <c r="D13" s="44" t="s">
        <v>8</v>
      </c>
      <c r="F13" s="45" t="s">
        <v>530</v>
      </c>
      <c r="G13" s="45" t="s">
        <v>320</v>
      </c>
      <c r="H13" s="46">
        <v>146.56</v>
      </c>
      <c r="I13" s="43"/>
    </row>
    <row r="14" spans="1:9" ht="12.75">
      <c r="A14" s="41" t="s">
        <v>531</v>
      </c>
      <c r="B14" s="41" t="s">
        <v>322</v>
      </c>
      <c r="C14" s="42">
        <v>4.48</v>
      </c>
      <c r="D14" s="44" t="s">
        <v>8</v>
      </c>
      <c r="F14" s="45" t="s">
        <v>531</v>
      </c>
      <c r="G14" s="45" t="s">
        <v>322</v>
      </c>
      <c r="H14" s="46">
        <v>4.78</v>
      </c>
      <c r="I14" s="43"/>
    </row>
    <row r="15" spans="1:9" ht="12.75">
      <c r="A15" s="41" t="s">
        <v>532</v>
      </c>
      <c r="B15" s="41" t="s">
        <v>324</v>
      </c>
      <c r="C15" s="42">
        <v>16.45</v>
      </c>
      <c r="D15" s="44" t="s">
        <v>8</v>
      </c>
      <c r="F15" s="45" t="s">
        <v>532</v>
      </c>
      <c r="G15" s="45" t="s">
        <v>324</v>
      </c>
      <c r="H15" s="46">
        <v>16.61</v>
      </c>
      <c r="I15" s="43"/>
    </row>
    <row r="16" spans="1:9" ht="12.75">
      <c r="A16" s="41" t="s">
        <v>533</v>
      </c>
      <c r="B16" s="41" t="s">
        <v>326</v>
      </c>
      <c r="C16" s="42">
        <v>22.17</v>
      </c>
      <c r="D16" s="44" t="s">
        <v>8</v>
      </c>
      <c r="F16" s="45" t="s">
        <v>533</v>
      </c>
      <c r="G16" s="45" t="s">
        <v>326</v>
      </c>
      <c r="H16" s="46">
        <v>22.33</v>
      </c>
      <c r="I16" s="43"/>
    </row>
    <row r="17" spans="1:9" ht="12.75">
      <c r="A17" s="41" t="s">
        <v>534</v>
      </c>
      <c r="B17" s="41" t="s">
        <v>322</v>
      </c>
      <c r="C17" s="42">
        <v>4.4</v>
      </c>
      <c r="D17" s="44" t="s">
        <v>8</v>
      </c>
      <c r="F17" s="45" t="s">
        <v>534</v>
      </c>
      <c r="G17" s="45" t="s">
        <v>322</v>
      </c>
      <c r="H17" s="46">
        <v>4.78</v>
      </c>
      <c r="I17" s="43"/>
    </row>
    <row r="18" spans="1:9" ht="12.75">
      <c r="A18" s="41" t="s">
        <v>535</v>
      </c>
      <c r="B18" s="41" t="s">
        <v>322</v>
      </c>
      <c r="C18" s="42">
        <v>4.45</v>
      </c>
      <c r="D18" s="44" t="s">
        <v>8</v>
      </c>
      <c r="F18" s="45" t="s">
        <v>535</v>
      </c>
      <c r="G18" s="45" t="s">
        <v>322</v>
      </c>
      <c r="H18" s="46">
        <v>4.78</v>
      </c>
      <c r="I18" s="43"/>
    </row>
    <row r="19" spans="1:9" ht="12.75">
      <c r="A19" s="41" t="s">
        <v>536</v>
      </c>
      <c r="B19" s="41" t="s">
        <v>326</v>
      </c>
      <c r="C19" s="42">
        <v>22.75</v>
      </c>
      <c r="D19" s="44" t="s">
        <v>8</v>
      </c>
      <c r="F19" s="45" t="s">
        <v>536</v>
      </c>
      <c r="G19" s="45" t="s">
        <v>326</v>
      </c>
      <c r="H19" s="46">
        <v>22.33</v>
      </c>
      <c r="I19" s="43"/>
    </row>
    <row r="20" spans="1:9" ht="12.75">
      <c r="A20" s="41" t="s">
        <v>537</v>
      </c>
      <c r="B20" s="41" t="s">
        <v>322</v>
      </c>
      <c r="C20" s="42">
        <v>4.4</v>
      </c>
      <c r="D20" s="44" t="s">
        <v>8</v>
      </c>
      <c r="F20" s="45" t="s">
        <v>537</v>
      </c>
      <c r="G20" s="45" t="s">
        <v>322</v>
      </c>
      <c r="H20" s="46">
        <v>4.78</v>
      </c>
      <c r="I20" s="43"/>
    </row>
    <row r="21" spans="1:9" ht="12.75">
      <c r="A21" s="41" t="s">
        <v>538</v>
      </c>
      <c r="B21" s="41" t="s">
        <v>324</v>
      </c>
      <c r="C21" s="42">
        <v>13.79</v>
      </c>
      <c r="D21" s="44" t="s">
        <v>8</v>
      </c>
      <c r="F21" s="45" t="s">
        <v>538</v>
      </c>
      <c r="G21" s="45" t="s">
        <v>324</v>
      </c>
      <c r="H21" s="46">
        <v>13.84</v>
      </c>
      <c r="I21" s="43"/>
    </row>
    <row r="22" spans="1:9" ht="12.75">
      <c r="A22" s="41" t="s">
        <v>539</v>
      </c>
      <c r="B22" s="41" t="s">
        <v>324</v>
      </c>
      <c r="C22" s="42">
        <v>13.69</v>
      </c>
      <c r="D22" s="44" t="s">
        <v>8</v>
      </c>
      <c r="F22" s="45" t="s">
        <v>539</v>
      </c>
      <c r="G22" s="45" t="s">
        <v>324</v>
      </c>
      <c r="H22" s="46">
        <v>13.79</v>
      </c>
      <c r="I22" s="43"/>
    </row>
    <row r="23" spans="1:9" ht="12.75">
      <c r="A23" s="41" t="s">
        <v>540</v>
      </c>
      <c r="B23" s="41" t="s">
        <v>322</v>
      </c>
      <c r="C23" s="42">
        <v>4.21</v>
      </c>
      <c r="D23" s="44" t="s">
        <v>8</v>
      </c>
      <c r="F23" s="45" t="s">
        <v>540</v>
      </c>
      <c r="G23" s="45" t="s">
        <v>322</v>
      </c>
      <c r="H23" s="46">
        <v>4.25</v>
      </c>
      <c r="I23" s="43"/>
    </row>
    <row r="24" spans="1:9" ht="12.75">
      <c r="A24" s="41" t="s">
        <v>541</v>
      </c>
      <c r="B24" s="41" t="s">
        <v>322</v>
      </c>
      <c r="C24" s="42">
        <v>4.72</v>
      </c>
      <c r="D24" s="44" t="s">
        <v>8</v>
      </c>
      <c r="F24" s="45" t="s">
        <v>541</v>
      </c>
      <c r="G24" s="45" t="s">
        <v>322</v>
      </c>
      <c r="H24" s="46">
        <v>4.78</v>
      </c>
      <c r="I24" s="43"/>
    </row>
    <row r="25" spans="1:9" ht="12.75">
      <c r="A25" s="41" t="s">
        <v>542</v>
      </c>
      <c r="B25" s="41" t="s">
        <v>324</v>
      </c>
      <c r="C25" s="42">
        <v>13.79</v>
      </c>
      <c r="D25" s="44" t="s">
        <v>8</v>
      </c>
      <c r="F25" s="45" t="s">
        <v>542</v>
      </c>
      <c r="G25" s="45" t="s">
        <v>324</v>
      </c>
      <c r="H25" s="46">
        <v>13.88</v>
      </c>
      <c r="I25" s="43"/>
    </row>
    <row r="26" spans="1:9" ht="12.75">
      <c r="A26" s="41" t="s">
        <v>543</v>
      </c>
      <c r="B26" s="41" t="s">
        <v>324</v>
      </c>
      <c r="C26" s="42">
        <v>13.68</v>
      </c>
      <c r="D26" s="44" t="s">
        <v>8</v>
      </c>
      <c r="F26" s="45" t="s">
        <v>543</v>
      </c>
      <c r="G26" s="45" t="s">
        <v>324</v>
      </c>
      <c r="H26" s="46">
        <v>13.77</v>
      </c>
      <c r="I26" s="43"/>
    </row>
    <row r="27" spans="1:9" ht="12.75">
      <c r="A27" s="41" t="s">
        <v>544</v>
      </c>
      <c r="B27" s="41" t="s">
        <v>322</v>
      </c>
      <c r="C27" s="42">
        <v>4.21</v>
      </c>
      <c r="D27" s="44" t="s">
        <v>8</v>
      </c>
      <c r="F27" s="45" t="s">
        <v>544</v>
      </c>
      <c r="G27" s="45" t="s">
        <v>322</v>
      </c>
      <c r="H27" s="46">
        <v>4.25</v>
      </c>
      <c r="I27" s="43"/>
    </row>
    <row r="28" spans="1:9" ht="12.75">
      <c r="A28" s="41" t="s">
        <v>545</v>
      </c>
      <c r="B28" s="41" t="s">
        <v>322</v>
      </c>
      <c r="C28" s="42">
        <v>4.71</v>
      </c>
      <c r="D28" s="44" t="s">
        <v>8</v>
      </c>
      <c r="F28" s="45" t="s">
        <v>545</v>
      </c>
      <c r="G28" s="45" t="s">
        <v>322</v>
      </c>
      <c r="H28" s="46">
        <v>4.78</v>
      </c>
      <c r="I28" s="43"/>
    </row>
    <row r="29" spans="1:9" ht="12.75">
      <c r="A29" s="41" t="s">
        <v>546</v>
      </c>
      <c r="B29" s="41" t="s">
        <v>324</v>
      </c>
      <c r="C29" s="42">
        <v>13.8</v>
      </c>
      <c r="D29" s="44" t="s">
        <v>8</v>
      </c>
      <c r="F29" s="45" t="s">
        <v>546</v>
      </c>
      <c r="G29" s="45" t="s">
        <v>324</v>
      </c>
      <c r="H29" s="46">
        <v>13.77</v>
      </c>
      <c r="I29" s="43"/>
    </row>
    <row r="30" spans="1:9" ht="12.75">
      <c r="A30" s="41" t="s">
        <v>547</v>
      </c>
      <c r="B30" s="41" t="s">
        <v>342</v>
      </c>
      <c r="C30" s="42">
        <v>13.47</v>
      </c>
      <c r="D30" s="44" t="s">
        <v>8</v>
      </c>
      <c r="F30" s="45" t="s">
        <v>547</v>
      </c>
      <c r="G30" s="45" t="s">
        <v>342</v>
      </c>
      <c r="H30" s="46">
        <v>13.54</v>
      </c>
      <c r="I30" s="43"/>
    </row>
    <row r="31" spans="1:9" ht="12.75">
      <c r="A31" s="41" t="s">
        <v>548</v>
      </c>
      <c r="B31" s="41" t="s">
        <v>344</v>
      </c>
      <c r="C31" s="42">
        <v>10.71</v>
      </c>
      <c r="D31" s="44" t="s">
        <v>8</v>
      </c>
      <c r="F31" s="45" t="s">
        <v>548</v>
      </c>
      <c r="G31" s="45" t="s">
        <v>344</v>
      </c>
      <c r="H31" s="46">
        <v>11.03</v>
      </c>
      <c r="I31" s="43"/>
    </row>
    <row r="32" spans="1:9" ht="12.75">
      <c r="A32" s="41" t="s">
        <v>549</v>
      </c>
      <c r="B32" s="41" t="s">
        <v>361</v>
      </c>
      <c r="C32" s="42">
        <v>25.24</v>
      </c>
      <c r="D32" s="44" t="s">
        <v>8</v>
      </c>
      <c r="F32" s="45" t="s">
        <v>549</v>
      </c>
      <c r="G32" s="45" t="s">
        <v>361</v>
      </c>
      <c r="H32" s="46">
        <v>26.07</v>
      </c>
      <c r="I32" s="43"/>
    </row>
    <row r="33" spans="1:9" ht="12.75">
      <c r="A33" s="41" t="s">
        <v>550</v>
      </c>
      <c r="B33" s="41" t="s">
        <v>326</v>
      </c>
      <c r="C33" s="42">
        <v>20.31</v>
      </c>
      <c r="D33" s="44" t="s">
        <v>8</v>
      </c>
      <c r="F33" s="45" t="s">
        <v>550</v>
      </c>
      <c r="G33" s="45" t="s">
        <v>326</v>
      </c>
      <c r="H33" s="46">
        <v>20.52</v>
      </c>
      <c r="I33" s="43"/>
    </row>
    <row r="34" spans="1:9" ht="12.75">
      <c r="A34" s="41" t="s">
        <v>551</v>
      </c>
      <c r="B34" s="41" t="s">
        <v>552</v>
      </c>
      <c r="C34" s="42">
        <v>4.4</v>
      </c>
      <c r="D34" s="44" t="s">
        <v>8</v>
      </c>
      <c r="F34" s="45" t="s">
        <v>551</v>
      </c>
      <c r="G34" s="45" t="s">
        <v>552</v>
      </c>
      <c r="H34" s="46">
        <v>4.78</v>
      </c>
      <c r="I34" s="43"/>
    </row>
    <row r="35" spans="1:9" ht="12.75">
      <c r="A35" s="41" t="s">
        <v>553</v>
      </c>
      <c r="B35" s="41" t="s">
        <v>322</v>
      </c>
      <c r="C35" s="42">
        <v>4.31</v>
      </c>
      <c r="D35" s="44" t="s">
        <v>8</v>
      </c>
      <c r="F35" s="45" t="s">
        <v>553</v>
      </c>
      <c r="G35" s="45" t="s">
        <v>322</v>
      </c>
      <c r="H35" s="46">
        <v>4.65</v>
      </c>
      <c r="I35" s="43"/>
    </row>
    <row r="36" spans="1:9" ht="12.75">
      <c r="A36" s="41" t="s">
        <v>554</v>
      </c>
      <c r="B36" s="41" t="s">
        <v>326</v>
      </c>
      <c r="C36" s="42">
        <v>20.37</v>
      </c>
      <c r="D36" s="44" t="s">
        <v>8</v>
      </c>
      <c r="F36" s="45" t="s">
        <v>554</v>
      </c>
      <c r="G36" s="45" t="s">
        <v>326</v>
      </c>
      <c r="H36" s="46">
        <v>20.52</v>
      </c>
      <c r="I36" s="43"/>
    </row>
    <row r="37" spans="1:9" ht="12.75">
      <c r="A37" s="41" t="s">
        <v>555</v>
      </c>
      <c r="B37" s="41" t="s">
        <v>556</v>
      </c>
      <c r="C37" s="42">
        <v>11.69</v>
      </c>
      <c r="D37" s="44" t="s">
        <v>8</v>
      </c>
      <c r="F37" s="45" t="s">
        <v>555</v>
      </c>
      <c r="G37" s="45" t="s">
        <v>556</v>
      </c>
      <c r="H37" s="46">
        <v>11.98</v>
      </c>
      <c r="I37" s="43"/>
    </row>
    <row r="38" spans="1:9" ht="12.75">
      <c r="A38" s="41" t="s">
        <v>557</v>
      </c>
      <c r="B38" s="41" t="s">
        <v>558</v>
      </c>
      <c r="C38" s="42">
        <v>8.8</v>
      </c>
      <c r="D38" s="44" t="s">
        <v>8</v>
      </c>
      <c r="F38" s="45" t="s">
        <v>557</v>
      </c>
      <c r="G38" s="45" t="s">
        <v>558</v>
      </c>
      <c r="H38" s="46">
        <v>8.97</v>
      </c>
      <c r="I38" s="43"/>
    </row>
    <row r="39" spans="1:9" ht="12.75">
      <c r="A39" s="41" t="s">
        <v>559</v>
      </c>
      <c r="B39" s="41" t="s">
        <v>188</v>
      </c>
      <c r="C39" s="42">
        <v>7.08</v>
      </c>
      <c r="D39" s="44" t="s">
        <v>8</v>
      </c>
      <c r="F39" s="45" t="s">
        <v>559</v>
      </c>
      <c r="G39" s="45" t="s">
        <v>188</v>
      </c>
      <c r="H39" s="46">
        <v>7.01</v>
      </c>
      <c r="I39" s="43"/>
    </row>
    <row r="40" spans="1:9" ht="12.75">
      <c r="A40" s="41" t="s">
        <v>560</v>
      </c>
      <c r="B40" s="41" t="s">
        <v>561</v>
      </c>
      <c r="C40" s="42">
        <v>11.43</v>
      </c>
      <c r="D40" s="44" t="s">
        <v>8</v>
      </c>
      <c r="F40" s="45" t="s">
        <v>560</v>
      </c>
      <c r="G40" s="45" t="s">
        <v>561</v>
      </c>
      <c r="H40" s="46">
        <v>12.08</v>
      </c>
      <c r="I40" s="43"/>
    </row>
    <row r="41" spans="1:9" ht="12.75">
      <c r="A41" s="41" t="s">
        <v>562</v>
      </c>
      <c r="B41" s="41" t="s">
        <v>365</v>
      </c>
      <c r="C41" s="42">
        <v>14.81</v>
      </c>
      <c r="D41" s="44" t="s">
        <v>8</v>
      </c>
      <c r="F41" s="45" t="s">
        <v>562</v>
      </c>
      <c r="G41" s="45" t="s">
        <v>365</v>
      </c>
      <c r="H41" s="46">
        <v>13.3</v>
      </c>
      <c r="I41" s="43"/>
    </row>
    <row r="42" spans="1:9" ht="12.75">
      <c r="A42" s="41" t="s">
        <v>563</v>
      </c>
      <c r="B42" s="41" t="s">
        <v>320</v>
      </c>
      <c r="C42" s="42">
        <v>160.66</v>
      </c>
      <c r="D42" s="44" t="s">
        <v>8</v>
      </c>
      <c r="F42" s="45" t="s">
        <v>563</v>
      </c>
      <c r="G42" s="45" t="s">
        <v>320</v>
      </c>
      <c r="H42" s="46">
        <v>157.18</v>
      </c>
      <c r="I42" s="43"/>
    </row>
    <row r="43" spans="1:9" ht="12.75">
      <c r="A43" s="41" t="s">
        <v>564</v>
      </c>
      <c r="B43" s="41" t="s">
        <v>322</v>
      </c>
      <c r="C43" s="42">
        <v>4.59</v>
      </c>
      <c r="D43" s="44" t="s">
        <v>8</v>
      </c>
      <c r="F43" s="45" t="s">
        <v>564</v>
      </c>
      <c r="G43" s="45" t="s">
        <v>322</v>
      </c>
      <c r="H43" s="46">
        <v>4.78</v>
      </c>
      <c r="I43" s="43"/>
    </row>
    <row r="44" spans="1:9" ht="12.75">
      <c r="A44" s="41" t="s">
        <v>565</v>
      </c>
      <c r="B44" s="41" t="s">
        <v>324</v>
      </c>
      <c r="C44" s="42">
        <v>16.45</v>
      </c>
      <c r="D44" s="44" t="s">
        <v>8</v>
      </c>
      <c r="F44" s="45" t="s">
        <v>565</v>
      </c>
      <c r="G44" s="45" t="s">
        <v>324</v>
      </c>
      <c r="H44" s="46">
        <v>16.51</v>
      </c>
      <c r="I44" s="43"/>
    </row>
    <row r="45" spans="1:9" ht="12.75">
      <c r="A45" s="41" t="s">
        <v>566</v>
      </c>
      <c r="B45" s="41" t="s">
        <v>326</v>
      </c>
      <c r="C45" s="42">
        <v>22.17</v>
      </c>
      <c r="D45" s="44" t="s">
        <v>8</v>
      </c>
      <c r="F45" s="45" t="s">
        <v>566</v>
      </c>
      <c r="G45" s="45" t="s">
        <v>326</v>
      </c>
      <c r="H45" s="46">
        <v>22.33</v>
      </c>
      <c r="I45" s="43"/>
    </row>
    <row r="46" spans="1:9" ht="12.75">
      <c r="A46" s="45" t="s">
        <v>567</v>
      </c>
      <c r="B46" s="45" t="s">
        <v>322</v>
      </c>
      <c r="C46" s="46">
        <v>4.44</v>
      </c>
      <c r="D46" s="44" t="s">
        <v>8</v>
      </c>
      <c r="F46" s="45" t="s">
        <v>567</v>
      </c>
      <c r="G46" s="45" t="s">
        <v>322</v>
      </c>
      <c r="H46" s="46">
        <v>4.78</v>
      </c>
      <c r="I46" s="43"/>
    </row>
    <row r="47" spans="1:9" ht="12.75">
      <c r="A47" s="41" t="s">
        <v>568</v>
      </c>
      <c r="B47" s="41" t="s">
        <v>322</v>
      </c>
      <c r="C47" s="42">
        <v>4.44</v>
      </c>
      <c r="D47" s="44" t="s">
        <v>8</v>
      </c>
      <c r="F47" s="45" t="s">
        <v>568</v>
      </c>
      <c r="G47" s="45" t="s">
        <v>322</v>
      </c>
      <c r="H47" s="46">
        <v>4.78</v>
      </c>
      <c r="I47" s="43"/>
    </row>
    <row r="48" spans="1:9" ht="12.75">
      <c r="A48" s="41" t="s">
        <v>569</v>
      </c>
      <c r="B48" s="41" t="s">
        <v>326</v>
      </c>
      <c r="C48" s="42">
        <v>22.75</v>
      </c>
      <c r="D48" s="44" t="s">
        <v>8</v>
      </c>
      <c r="F48" s="45" t="s">
        <v>569</v>
      </c>
      <c r="G48" s="45" t="s">
        <v>326</v>
      </c>
      <c r="H48" s="46">
        <v>22.38</v>
      </c>
      <c r="I48" s="43"/>
    </row>
    <row r="49" spans="1:9" ht="12.75">
      <c r="A49" s="41" t="s">
        <v>570</v>
      </c>
      <c r="B49" s="41" t="s">
        <v>322</v>
      </c>
      <c r="C49" s="42">
        <v>4.7</v>
      </c>
      <c r="D49" s="44" t="s">
        <v>8</v>
      </c>
      <c r="F49" s="45" t="s">
        <v>570</v>
      </c>
      <c r="G49" s="45" t="s">
        <v>322</v>
      </c>
      <c r="H49" s="46">
        <v>4.78</v>
      </c>
      <c r="I49" s="43"/>
    </row>
    <row r="50" spans="1:9" ht="12.75">
      <c r="A50" s="41" t="s">
        <v>571</v>
      </c>
      <c r="B50" s="41" t="s">
        <v>324</v>
      </c>
      <c r="C50" s="42">
        <v>13.79</v>
      </c>
      <c r="D50" s="44" t="s">
        <v>8</v>
      </c>
      <c r="F50" s="45" t="s">
        <v>571</v>
      </c>
      <c r="G50" s="45" t="s">
        <v>324</v>
      </c>
      <c r="H50" s="46">
        <v>13.84</v>
      </c>
      <c r="I50" s="43"/>
    </row>
    <row r="51" spans="1:9" ht="12.75">
      <c r="A51" s="41" t="s">
        <v>572</v>
      </c>
      <c r="B51" s="41" t="s">
        <v>324</v>
      </c>
      <c r="C51" s="42">
        <v>13.69</v>
      </c>
      <c r="D51" s="44" t="s">
        <v>8</v>
      </c>
      <c r="F51" s="45" t="s">
        <v>572</v>
      </c>
      <c r="G51" s="45" t="s">
        <v>324</v>
      </c>
      <c r="H51" s="46">
        <v>13.79</v>
      </c>
      <c r="I51" s="43"/>
    </row>
    <row r="52" spans="1:9" ht="12.75">
      <c r="A52" s="41" t="s">
        <v>573</v>
      </c>
      <c r="B52" s="41" t="s">
        <v>322</v>
      </c>
      <c r="C52" s="42">
        <v>4.23</v>
      </c>
      <c r="D52" s="44" t="s">
        <v>8</v>
      </c>
      <c r="F52" s="45" t="s">
        <v>573</v>
      </c>
      <c r="G52" s="45" t="s">
        <v>322</v>
      </c>
      <c r="H52" s="46">
        <v>4.25</v>
      </c>
      <c r="I52" s="43"/>
    </row>
    <row r="53" spans="1:9" ht="12.75">
      <c r="A53" s="41" t="s">
        <v>574</v>
      </c>
      <c r="B53" s="41" t="s">
        <v>322</v>
      </c>
      <c r="C53" s="42">
        <v>4.74</v>
      </c>
      <c r="D53" s="44" t="s">
        <v>8</v>
      </c>
      <c r="F53" s="45" t="s">
        <v>574</v>
      </c>
      <c r="G53" s="45" t="s">
        <v>322</v>
      </c>
      <c r="H53" s="46">
        <v>4.78</v>
      </c>
      <c r="I53" s="43"/>
    </row>
    <row r="54" spans="1:9" ht="12.75">
      <c r="A54" s="41" t="s">
        <v>575</v>
      </c>
      <c r="B54" s="41" t="s">
        <v>324</v>
      </c>
      <c r="C54" s="42">
        <v>13.8</v>
      </c>
      <c r="D54" s="44" t="s">
        <v>8</v>
      </c>
      <c r="F54" s="45" t="s">
        <v>575</v>
      </c>
      <c r="G54" s="45" t="s">
        <v>324</v>
      </c>
      <c r="H54" s="46">
        <v>13.88</v>
      </c>
      <c r="I54" s="43"/>
    </row>
    <row r="55" spans="1:9" ht="12.75">
      <c r="A55" s="41" t="s">
        <v>576</v>
      </c>
      <c r="B55" s="41" t="s">
        <v>324</v>
      </c>
      <c r="C55" s="42">
        <v>13.68</v>
      </c>
      <c r="D55" s="44" t="s">
        <v>8</v>
      </c>
      <c r="F55" s="45" t="s">
        <v>576</v>
      </c>
      <c r="G55" s="45" t="s">
        <v>324</v>
      </c>
      <c r="H55" s="46">
        <v>13.77</v>
      </c>
      <c r="I55" s="43"/>
    </row>
    <row r="56" spans="1:9" ht="12.75">
      <c r="A56" s="41" t="s">
        <v>577</v>
      </c>
      <c r="B56" s="41" t="s">
        <v>322</v>
      </c>
      <c r="C56" s="42">
        <v>4.23</v>
      </c>
      <c r="D56" s="44" t="s">
        <v>8</v>
      </c>
      <c r="F56" s="45" t="s">
        <v>577</v>
      </c>
      <c r="G56" s="45" t="s">
        <v>322</v>
      </c>
      <c r="H56" s="46">
        <v>4.25</v>
      </c>
      <c r="I56" s="43"/>
    </row>
    <row r="57" spans="1:9" ht="12.75">
      <c r="A57" s="41" t="s">
        <v>578</v>
      </c>
      <c r="B57" s="41" t="s">
        <v>322</v>
      </c>
      <c r="C57" s="42">
        <v>4.74</v>
      </c>
      <c r="D57" s="44" t="s">
        <v>8</v>
      </c>
      <c r="F57" s="45" t="s">
        <v>578</v>
      </c>
      <c r="G57" s="45" t="s">
        <v>322</v>
      </c>
      <c r="H57" s="46">
        <v>4.78</v>
      </c>
      <c r="I57" s="43"/>
    </row>
    <row r="58" spans="1:9" ht="12.75">
      <c r="A58" s="41" t="s">
        <v>579</v>
      </c>
      <c r="B58" s="41" t="s">
        <v>324</v>
      </c>
      <c r="C58" s="42">
        <v>13.76</v>
      </c>
      <c r="D58" s="44" t="s">
        <v>8</v>
      </c>
      <c r="F58" s="45" t="s">
        <v>579</v>
      </c>
      <c r="G58" s="45" t="s">
        <v>324</v>
      </c>
      <c r="H58" s="46">
        <v>13.88</v>
      </c>
      <c r="I58" s="43"/>
    </row>
    <row r="59" spans="1:9" ht="12.75">
      <c r="A59" s="41" t="s">
        <v>580</v>
      </c>
      <c r="B59" s="41" t="s">
        <v>344</v>
      </c>
      <c r="C59" s="42">
        <v>11.11</v>
      </c>
      <c r="D59" s="44" t="s">
        <v>8</v>
      </c>
      <c r="F59" s="45" t="s">
        <v>580</v>
      </c>
      <c r="G59" s="45" t="s">
        <v>344</v>
      </c>
      <c r="H59" s="46">
        <v>10.97</v>
      </c>
      <c r="I59" s="43"/>
    </row>
    <row r="60" spans="1:9" ht="12.75">
      <c r="A60" s="41" t="s">
        <v>581</v>
      </c>
      <c r="B60" s="41" t="s">
        <v>361</v>
      </c>
      <c r="C60" s="42">
        <v>18.33</v>
      </c>
      <c r="D60" s="44" t="s">
        <v>8</v>
      </c>
      <c r="F60" s="45" t="s">
        <v>581</v>
      </c>
      <c r="G60" s="45" t="s">
        <v>361</v>
      </c>
      <c r="H60" s="46">
        <v>19.05</v>
      </c>
      <c r="I60" s="43"/>
    </row>
    <row r="61" spans="1:9" ht="12.75">
      <c r="A61" s="41" t="s">
        <v>582</v>
      </c>
      <c r="B61" s="41" t="s">
        <v>134</v>
      </c>
      <c r="C61" s="42">
        <v>3.73</v>
      </c>
      <c r="D61" s="44" t="s">
        <v>8</v>
      </c>
      <c r="F61" s="45" t="s">
        <v>582</v>
      </c>
      <c r="G61" s="45" t="s">
        <v>134</v>
      </c>
      <c r="H61" s="46">
        <v>3.91</v>
      </c>
      <c r="I61" s="43"/>
    </row>
    <row r="62" spans="1:9" ht="12.75">
      <c r="A62" s="41" t="s">
        <v>583</v>
      </c>
      <c r="B62" s="41" t="s">
        <v>322</v>
      </c>
      <c r="C62" s="42">
        <v>4.79</v>
      </c>
      <c r="D62" s="44" t="s">
        <v>8</v>
      </c>
      <c r="F62" s="45" t="s">
        <v>583</v>
      </c>
      <c r="G62" s="45" t="s">
        <v>322</v>
      </c>
      <c r="H62" s="46">
        <v>4.78</v>
      </c>
      <c r="I62" s="43"/>
    </row>
    <row r="63" spans="1:9" ht="12.75">
      <c r="A63" s="41" t="s">
        <v>584</v>
      </c>
      <c r="B63" s="41" t="s">
        <v>585</v>
      </c>
      <c r="C63" s="42">
        <v>23.34</v>
      </c>
      <c r="D63" s="44" t="s">
        <v>8</v>
      </c>
      <c r="F63" s="45" t="s">
        <v>584</v>
      </c>
      <c r="G63" s="45" t="s">
        <v>585</v>
      </c>
      <c r="H63" s="46">
        <v>23.08</v>
      </c>
      <c r="I63" s="43"/>
    </row>
    <row r="64" spans="1:9" ht="12.75">
      <c r="A64" s="41" t="s">
        <v>586</v>
      </c>
      <c r="B64" s="41" t="s">
        <v>111</v>
      </c>
      <c r="C64" s="42">
        <v>14.2</v>
      </c>
      <c r="D64" s="44" t="s">
        <v>8</v>
      </c>
      <c r="F64" s="45" t="s">
        <v>586</v>
      </c>
      <c r="G64" s="45" t="s">
        <v>111</v>
      </c>
      <c r="H64" s="46">
        <v>14.54</v>
      </c>
      <c r="I64" s="43"/>
    </row>
    <row r="65" spans="1:9" ht="12.75">
      <c r="A65" s="41" t="s">
        <v>587</v>
      </c>
      <c r="B65" s="41" t="s">
        <v>365</v>
      </c>
      <c r="C65" s="42">
        <v>13.65</v>
      </c>
      <c r="D65" s="44" t="s">
        <v>8</v>
      </c>
      <c r="F65" s="45" t="s">
        <v>587</v>
      </c>
      <c r="G65" s="45" t="s">
        <v>365</v>
      </c>
      <c r="H65" s="46">
        <v>4.78</v>
      </c>
      <c r="I65" s="43"/>
    </row>
    <row r="66" spans="1:9" ht="12.75">
      <c r="A66" s="41" t="s">
        <v>588</v>
      </c>
      <c r="B66" s="41" t="s">
        <v>589</v>
      </c>
      <c r="C66" s="42">
        <v>12.04</v>
      </c>
      <c r="D66" s="44" t="s">
        <v>8</v>
      </c>
      <c r="F66" s="45" t="s">
        <v>588</v>
      </c>
      <c r="G66" s="45" t="s">
        <v>589</v>
      </c>
      <c r="H66" s="46">
        <v>12.25</v>
      </c>
      <c r="I66" s="43"/>
    </row>
    <row r="67" spans="1:9" ht="12.75">
      <c r="A67" s="41" t="s">
        <v>590</v>
      </c>
      <c r="B67" s="41" t="s">
        <v>188</v>
      </c>
      <c r="C67" s="42">
        <v>6.24</v>
      </c>
      <c r="D67" s="44" t="s">
        <v>8</v>
      </c>
      <c r="F67" s="45" t="s">
        <v>590</v>
      </c>
      <c r="G67" s="45" t="s">
        <v>188</v>
      </c>
      <c r="H67" s="46">
        <v>7.07</v>
      </c>
      <c r="I67" s="43"/>
    </row>
    <row r="68" spans="1:9" ht="12.75">
      <c r="A68" s="41" t="s">
        <v>591</v>
      </c>
      <c r="B68" s="45" t="s">
        <v>592</v>
      </c>
      <c r="C68" s="42">
        <v>9.65</v>
      </c>
      <c r="D68" s="44" t="s">
        <v>8</v>
      </c>
      <c r="F68" s="45" t="s">
        <v>591</v>
      </c>
      <c r="G68" s="45" t="s">
        <v>592</v>
      </c>
      <c r="H68" s="46">
        <v>9.66</v>
      </c>
      <c r="I68" s="43"/>
    </row>
    <row r="69" spans="1:9" ht="12.75">
      <c r="A69" s="41" t="s">
        <v>593</v>
      </c>
      <c r="B69" s="41" t="s">
        <v>13</v>
      </c>
      <c r="C69" s="42">
        <v>17.6</v>
      </c>
      <c r="D69" s="44" t="s">
        <v>8</v>
      </c>
      <c r="F69" s="45" t="s">
        <v>593</v>
      </c>
      <c r="G69" s="45" t="s">
        <v>13</v>
      </c>
      <c r="H69" s="46">
        <v>18.45</v>
      </c>
      <c r="I69" s="43"/>
    </row>
    <row r="70" spans="1:9" ht="12.75">
      <c r="A70" s="41" t="s">
        <v>594</v>
      </c>
      <c r="B70" s="41" t="s">
        <v>11</v>
      </c>
      <c r="C70" s="42">
        <v>56.21</v>
      </c>
      <c r="D70" s="44" t="s">
        <v>8</v>
      </c>
      <c r="F70" s="45" t="s">
        <v>594</v>
      </c>
      <c r="G70" s="45" t="s">
        <v>11</v>
      </c>
      <c r="H70" s="46">
        <v>56.25</v>
      </c>
      <c r="I70" s="43"/>
    </row>
    <row r="71" spans="1:9" ht="12.75">
      <c r="A71" s="41" t="s">
        <v>595</v>
      </c>
      <c r="B71" s="41" t="s">
        <v>13</v>
      </c>
      <c r="C71" s="42">
        <v>17.5</v>
      </c>
      <c r="D71" s="44" t="s">
        <v>8</v>
      </c>
      <c r="F71" s="45" t="s">
        <v>595</v>
      </c>
      <c r="G71" s="45" t="s">
        <v>13</v>
      </c>
      <c r="H71" s="46">
        <v>18</v>
      </c>
      <c r="I71" s="43"/>
    </row>
    <row r="72" spans="1:9" ht="12.75">
      <c r="A72" s="41" t="s">
        <v>596</v>
      </c>
      <c r="B72" s="41" t="s">
        <v>11</v>
      </c>
      <c r="C72" s="42">
        <v>85.55</v>
      </c>
      <c r="D72" s="44" t="s">
        <v>8</v>
      </c>
      <c r="F72" s="45" t="s">
        <v>596</v>
      </c>
      <c r="G72" s="45" t="s">
        <v>11</v>
      </c>
      <c r="H72" s="46">
        <v>93</v>
      </c>
      <c r="I72" s="43"/>
    </row>
    <row r="73" spans="1:9" ht="12.75">
      <c r="A73" s="41" t="s">
        <v>597</v>
      </c>
      <c r="B73" s="41" t="s">
        <v>598</v>
      </c>
      <c r="C73" s="42">
        <v>51.27</v>
      </c>
      <c r="D73" s="44" t="s">
        <v>8</v>
      </c>
      <c r="F73" s="45" t="s">
        <v>597</v>
      </c>
      <c r="G73" s="45" t="s">
        <v>598</v>
      </c>
      <c r="H73" s="46">
        <v>54.27</v>
      </c>
      <c r="I73" s="43"/>
    </row>
    <row r="74" spans="1:9" ht="12.75">
      <c r="A74" s="41" t="s">
        <v>599</v>
      </c>
      <c r="B74" s="41" t="s">
        <v>598</v>
      </c>
      <c r="C74" s="42">
        <v>51.27</v>
      </c>
      <c r="D74" s="44" t="s">
        <v>8</v>
      </c>
      <c r="F74" s="45" t="s">
        <v>599</v>
      </c>
      <c r="G74" s="45" t="s">
        <v>598</v>
      </c>
      <c r="H74" s="46">
        <v>52.23</v>
      </c>
      <c r="I74" s="43"/>
    </row>
    <row r="75" spans="1:9" ht="12.75">
      <c r="A75" s="41" t="s">
        <v>600</v>
      </c>
      <c r="B75" s="41" t="s">
        <v>18</v>
      </c>
      <c r="C75" s="42">
        <v>29.62</v>
      </c>
      <c r="D75" s="44" t="s">
        <v>8</v>
      </c>
      <c r="F75" s="45" t="s">
        <v>600</v>
      </c>
      <c r="G75" s="45" t="s">
        <v>18</v>
      </c>
      <c r="H75" s="46">
        <v>32.77</v>
      </c>
      <c r="I75" s="43"/>
    </row>
    <row r="76" spans="1:9" ht="12.75">
      <c r="A76" s="41" t="s">
        <v>601</v>
      </c>
      <c r="B76" s="41" t="s">
        <v>20</v>
      </c>
      <c r="C76" s="42">
        <v>32.67</v>
      </c>
      <c r="D76" s="44" t="s">
        <v>8</v>
      </c>
      <c r="F76" s="45" t="s">
        <v>601</v>
      </c>
      <c r="G76" s="45" t="s">
        <v>20</v>
      </c>
      <c r="H76" s="46">
        <v>33.35</v>
      </c>
      <c r="I76" s="43"/>
    </row>
    <row r="77" spans="1:9" ht="12.75">
      <c r="A77" s="41" t="s">
        <v>602</v>
      </c>
      <c r="B77" s="41" t="s">
        <v>22</v>
      </c>
      <c r="C77" s="42">
        <v>31.83</v>
      </c>
      <c r="D77" s="44" t="s">
        <v>8</v>
      </c>
      <c r="F77" s="45" t="s">
        <v>602</v>
      </c>
      <c r="G77" s="45" t="s">
        <v>22</v>
      </c>
      <c r="H77" s="46">
        <v>32.77</v>
      </c>
      <c r="I77" s="43"/>
    </row>
    <row r="78" spans="1:9" ht="12.75">
      <c r="A78" s="41" t="s">
        <v>603</v>
      </c>
      <c r="B78" s="41" t="s">
        <v>318</v>
      </c>
      <c r="C78" s="42">
        <v>15.15</v>
      </c>
      <c r="D78" s="44" t="s">
        <v>8</v>
      </c>
      <c r="F78" s="45" t="s">
        <v>603</v>
      </c>
      <c r="G78" s="45" t="s">
        <v>604</v>
      </c>
      <c r="H78" s="46">
        <v>16.33</v>
      </c>
      <c r="I78" s="43"/>
    </row>
    <row r="79" spans="1:9" ht="12.75">
      <c r="A79" s="41" t="s">
        <v>605</v>
      </c>
      <c r="B79" s="41" t="s">
        <v>111</v>
      </c>
      <c r="C79" s="42">
        <v>6.07</v>
      </c>
      <c r="D79" s="44" t="s">
        <v>8</v>
      </c>
      <c r="F79" s="45" t="s">
        <v>605</v>
      </c>
      <c r="G79" s="45" t="s">
        <v>111</v>
      </c>
      <c r="H79" s="46">
        <v>6.21</v>
      </c>
      <c r="I79" s="43"/>
    </row>
    <row r="80" spans="1:9" ht="12.75">
      <c r="A80" s="41" t="s">
        <v>606</v>
      </c>
      <c r="B80" s="41" t="s">
        <v>42</v>
      </c>
      <c r="C80" s="42">
        <v>10.26</v>
      </c>
      <c r="D80" s="44" t="s">
        <v>8</v>
      </c>
      <c r="F80" s="45" t="s">
        <v>606</v>
      </c>
      <c r="G80" s="45" t="s">
        <v>42</v>
      </c>
      <c r="H80" s="46">
        <v>10.74</v>
      </c>
      <c r="I80" s="43"/>
    </row>
    <row r="81" spans="1:9" ht="12.75">
      <c r="A81" s="41" t="s">
        <v>607</v>
      </c>
      <c r="B81" s="41" t="s">
        <v>556</v>
      </c>
      <c r="C81" s="42">
        <v>16.69</v>
      </c>
      <c r="D81" s="44" t="s">
        <v>8</v>
      </c>
      <c r="F81" s="45" t="s">
        <v>607</v>
      </c>
      <c r="G81" s="45" t="s">
        <v>556</v>
      </c>
      <c r="H81" s="46">
        <v>17.16</v>
      </c>
      <c r="I81" s="43"/>
    </row>
    <row r="82" spans="1:9" ht="12.75">
      <c r="A82" s="41" t="s">
        <v>608</v>
      </c>
      <c r="B82" s="41" t="s">
        <v>111</v>
      </c>
      <c r="C82" s="42">
        <v>12.48</v>
      </c>
      <c r="D82" s="44" t="s">
        <v>8</v>
      </c>
      <c r="F82" s="45" t="s">
        <v>608</v>
      </c>
      <c r="G82" s="45" t="s">
        <v>111</v>
      </c>
      <c r="H82" s="46">
        <v>12.63</v>
      </c>
      <c r="I82" s="43"/>
    </row>
    <row r="83" spans="1:9" ht="12.75">
      <c r="A83" s="41" t="s">
        <v>609</v>
      </c>
      <c r="B83" s="41" t="s">
        <v>556</v>
      </c>
      <c r="C83" s="42">
        <v>14.91</v>
      </c>
      <c r="D83" s="44" t="s">
        <v>8</v>
      </c>
      <c r="F83" s="45" t="s">
        <v>609</v>
      </c>
      <c r="G83" s="45" t="s">
        <v>556</v>
      </c>
      <c r="H83" s="46">
        <v>15.21</v>
      </c>
      <c r="I83" s="43"/>
    </row>
    <row r="84" spans="1:9" ht="12.75">
      <c r="A84" s="41" t="s">
        <v>610</v>
      </c>
      <c r="B84" s="41" t="s">
        <v>448</v>
      </c>
      <c r="C84" s="42">
        <v>14.87</v>
      </c>
      <c r="D84" s="44" t="s">
        <v>8</v>
      </c>
      <c r="F84" s="45" t="s">
        <v>610</v>
      </c>
      <c r="G84" s="45" t="s">
        <v>448</v>
      </c>
      <c r="H84" s="46">
        <v>14.94</v>
      </c>
      <c r="I84" s="43"/>
    </row>
    <row r="85" spans="1:9" ht="12.75">
      <c r="A85" s="41" t="s">
        <v>611</v>
      </c>
      <c r="B85" s="41" t="s">
        <v>111</v>
      </c>
      <c r="C85" s="42">
        <v>12.69</v>
      </c>
      <c r="D85" s="44" t="s">
        <v>8</v>
      </c>
      <c r="F85" s="45" t="s">
        <v>611</v>
      </c>
      <c r="G85" s="45" t="s">
        <v>111</v>
      </c>
      <c r="H85" s="46">
        <v>12.73</v>
      </c>
      <c r="I85" s="43"/>
    </row>
    <row r="86" spans="1:9" ht="12.75">
      <c r="A86" s="41" t="s">
        <v>612</v>
      </c>
      <c r="B86" s="41" t="s">
        <v>443</v>
      </c>
      <c r="C86" s="42">
        <v>9.73</v>
      </c>
      <c r="D86" s="44" t="s">
        <v>8</v>
      </c>
      <c r="F86" s="45" t="s">
        <v>612</v>
      </c>
      <c r="G86" s="45" t="s">
        <v>443</v>
      </c>
      <c r="H86" s="46">
        <v>9.92</v>
      </c>
      <c r="I86" s="43"/>
    </row>
    <row r="87" spans="1:9" ht="12.75">
      <c r="A87" s="41" t="s">
        <v>613</v>
      </c>
      <c r="B87" s="41" t="s">
        <v>446</v>
      </c>
      <c r="C87" s="42">
        <v>6.68</v>
      </c>
      <c r="D87" s="44" t="s">
        <v>8</v>
      </c>
      <c r="F87" s="45" t="s">
        <v>613</v>
      </c>
      <c r="G87" s="45" t="s">
        <v>446</v>
      </c>
      <c r="H87" s="46">
        <v>6.53</v>
      </c>
      <c r="I87" s="43"/>
    </row>
    <row r="88" spans="1:9" ht="12.75">
      <c r="A88" s="41" t="s">
        <v>614</v>
      </c>
      <c r="B88" s="41" t="s">
        <v>615</v>
      </c>
      <c r="C88" s="42">
        <v>10.62</v>
      </c>
      <c r="D88" s="44" t="s">
        <v>8</v>
      </c>
      <c r="F88" s="45" t="s">
        <v>614</v>
      </c>
      <c r="G88" s="45" t="s">
        <v>615</v>
      </c>
      <c r="H88" s="46">
        <v>21.34</v>
      </c>
      <c r="I88" s="43"/>
    </row>
    <row r="89" spans="1:9" ht="12.75">
      <c r="A89" s="51" t="s">
        <v>616</v>
      </c>
      <c r="B89" s="51" t="s">
        <v>617</v>
      </c>
      <c r="C89" s="42">
        <v>10.51</v>
      </c>
      <c r="D89" s="44" t="s">
        <v>8</v>
      </c>
      <c r="F89" s="59"/>
      <c r="G89" s="60"/>
      <c r="H89" s="60">
        <v>0</v>
      </c>
      <c r="I89" s="61"/>
    </row>
    <row r="90" spans="1:9" ht="12.75">
      <c r="A90" s="41" t="s">
        <v>618</v>
      </c>
      <c r="B90" s="41" t="s">
        <v>619</v>
      </c>
      <c r="C90" s="42">
        <v>36.12</v>
      </c>
      <c r="D90" s="44" t="s">
        <v>8</v>
      </c>
      <c r="F90" s="45" t="s">
        <v>618</v>
      </c>
      <c r="G90" s="45" t="s">
        <v>619</v>
      </c>
      <c r="H90" s="46">
        <v>36.58</v>
      </c>
      <c r="I90" s="43"/>
    </row>
    <row r="91" spans="1:9" ht="12.75">
      <c r="A91" s="41" t="s">
        <v>620</v>
      </c>
      <c r="B91" s="41" t="s">
        <v>619</v>
      </c>
      <c r="C91" s="42">
        <v>29.36</v>
      </c>
      <c r="D91" s="44" t="s">
        <v>8</v>
      </c>
      <c r="F91" s="45" t="s">
        <v>620</v>
      </c>
      <c r="G91" s="45" t="s">
        <v>619</v>
      </c>
      <c r="H91" s="46">
        <v>29.57</v>
      </c>
      <c r="I91" s="43"/>
    </row>
    <row r="92" spans="1:9" ht="12.75">
      <c r="A92" s="41" t="s">
        <v>621</v>
      </c>
      <c r="B92" s="41" t="s">
        <v>615</v>
      </c>
      <c r="C92" s="42">
        <v>8.53</v>
      </c>
      <c r="D92" s="44" t="s">
        <v>8</v>
      </c>
      <c r="F92" s="45" t="s">
        <v>621</v>
      </c>
      <c r="G92" s="45" t="s">
        <v>615</v>
      </c>
      <c r="H92" s="46">
        <v>16.27</v>
      </c>
      <c r="I92" s="43"/>
    </row>
    <row r="93" spans="1:8" ht="12.75">
      <c r="A93" s="51" t="s">
        <v>622</v>
      </c>
      <c r="B93" s="51" t="s">
        <v>623</v>
      </c>
      <c r="C93" s="42">
        <v>7.61</v>
      </c>
      <c r="D93" s="44" t="s">
        <v>8</v>
      </c>
      <c r="F93" s="17"/>
      <c r="G93" s="17"/>
      <c r="H93" s="17">
        <v>0</v>
      </c>
    </row>
    <row r="94" spans="1:9" ht="12.75">
      <c r="A94" s="41" t="s">
        <v>624</v>
      </c>
      <c r="B94" s="41" t="s">
        <v>615</v>
      </c>
      <c r="C94" s="42">
        <v>5.92</v>
      </c>
      <c r="D94" s="44" t="s">
        <v>8</v>
      </c>
      <c r="F94" s="45" t="s">
        <v>624</v>
      </c>
      <c r="G94" s="45" t="s">
        <v>615</v>
      </c>
      <c r="H94" s="46">
        <v>14.29</v>
      </c>
      <c r="I94" s="43"/>
    </row>
    <row r="95" spans="1:8" ht="12.75">
      <c r="A95" s="51" t="s">
        <v>625</v>
      </c>
      <c r="B95" s="51" t="s">
        <v>623</v>
      </c>
      <c r="C95" s="42">
        <v>7.53</v>
      </c>
      <c r="D95" s="44" t="s">
        <v>8</v>
      </c>
      <c r="F95" s="59"/>
      <c r="G95" s="60"/>
      <c r="H95" s="61">
        <v>0</v>
      </c>
    </row>
    <row r="96" spans="1:9" ht="12.75">
      <c r="A96" s="41" t="s">
        <v>626</v>
      </c>
      <c r="B96" s="41" t="s">
        <v>619</v>
      </c>
      <c r="C96" s="42">
        <v>30.68</v>
      </c>
      <c r="D96" s="44" t="s">
        <v>8</v>
      </c>
      <c r="F96" s="45" t="s">
        <v>626</v>
      </c>
      <c r="G96" s="45" t="s">
        <v>619</v>
      </c>
      <c r="H96" s="46">
        <v>31.58</v>
      </c>
      <c r="I96" s="43"/>
    </row>
    <row r="97" spans="1:9" ht="12.75">
      <c r="A97" s="41" t="s">
        <v>627</v>
      </c>
      <c r="B97" s="41" t="s">
        <v>628</v>
      </c>
      <c r="C97" s="42">
        <v>4.89</v>
      </c>
      <c r="D97" s="44" t="s">
        <v>8</v>
      </c>
      <c r="F97" s="45" t="s">
        <v>627</v>
      </c>
      <c r="G97" s="45" t="s">
        <v>628</v>
      </c>
      <c r="H97" s="46">
        <v>5.01</v>
      </c>
      <c r="I97" s="43"/>
    </row>
    <row r="98" spans="1:9" ht="12.75">
      <c r="A98" s="41" t="s">
        <v>629</v>
      </c>
      <c r="B98" s="41" t="s">
        <v>628</v>
      </c>
      <c r="C98" s="42">
        <v>10.58</v>
      </c>
      <c r="D98" s="44" t="s">
        <v>8</v>
      </c>
      <c r="E98" s="1"/>
      <c r="F98" s="45" t="s">
        <v>629</v>
      </c>
      <c r="G98" s="45" t="s">
        <v>628</v>
      </c>
      <c r="H98" s="46">
        <v>10.63</v>
      </c>
      <c r="I98" s="43"/>
    </row>
    <row r="99" spans="1:9" ht="12.75">
      <c r="A99" s="41" t="s">
        <v>630</v>
      </c>
      <c r="B99" s="41" t="s">
        <v>243</v>
      </c>
      <c r="C99" s="42">
        <v>5.49</v>
      </c>
      <c r="D99" s="44" t="s">
        <v>8</v>
      </c>
      <c r="E99" s="1"/>
      <c r="F99" s="45" t="s">
        <v>630</v>
      </c>
      <c r="G99" s="45" t="s">
        <v>243</v>
      </c>
      <c r="H99" s="46">
        <v>7.42</v>
      </c>
      <c r="I99" s="43"/>
    </row>
    <row r="100" spans="1:9" ht="12.75">
      <c r="A100" s="41" t="s">
        <v>631</v>
      </c>
      <c r="B100" s="41" t="s">
        <v>615</v>
      </c>
      <c r="C100" s="42">
        <v>19.07</v>
      </c>
      <c r="D100" s="44" t="s">
        <v>8</v>
      </c>
      <c r="E100" s="1"/>
      <c r="F100" s="45" t="s">
        <v>631</v>
      </c>
      <c r="G100" s="45" t="s">
        <v>615</v>
      </c>
      <c r="H100" s="46">
        <v>19.49</v>
      </c>
      <c r="I100" s="43"/>
    </row>
    <row r="101" spans="1:9" ht="12.75">
      <c r="A101" s="41" t="s">
        <v>632</v>
      </c>
      <c r="B101" s="41" t="s">
        <v>619</v>
      </c>
      <c r="C101" s="42">
        <v>39.66</v>
      </c>
      <c r="D101" s="44" t="s">
        <v>8</v>
      </c>
      <c r="E101" s="1"/>
      <c r="F101" s="45" t="s">
        <v>632</v>
      </c>
      <c r="G101" s="45" t="s">
        <v>619</v>
      </c>
      <c r="H101" s="46">
        <v>39.66</v>
      </c>
      <c r="I101" s="43"/>
    </row>
    <row r="102" spans="1:9" ht="12.75">
      <c r="A102" s="41" t="s">
        <v>633</v>
      </c>
      <c r="B102" s="41" t="s">
        <v>634</v>
      </c>
      <c r="C102" s="42">
        <v>20.02</v>
      </c>
      <c r="D102" s="44" t="s">
        <v>8</v>
      </c>
      <c r="E102" s="1"/>
      <c r="F102" s="45" t="s">
        <v>633</v>
      </c>
      <c r="G102" s="45" t="s">
        <v>634</v>
      </c>
      <c r="H102" s="46">
        <v>20.06</v>
      </c>
      <c r="I102" s="43"/>
    </row>
    <row r="103" spans="1:9" ht="12.75">
      <c r="A103" s="41" t="s">
        <v>635</v>
      </c>
      <c r="B103" s="41" t="s">
        <v>636</v>
      </c>
      <c r="C103" s="42">
        <v>41.09</v>
      </c>
      <c r="D103" s="44" t="s">
        <v>8</v>
      </c>
      <c r="E103" s="1"/>
      <c r="F103" s="45" t="s">
        <v>635</v>
      </c>
      <c r="G103" s="45" t="s">
        <v>636</v>
      </c>
      <c r="H103" s="46">
        <v>41.52</v>
      </c>
      <c r="I103" s="43"/>
    </row>
    <row r="104" spans="1:9" ht="12.75">
      <c r="A104" s="41" t="s">
        <v>637</v>
      </c>
      <c r="B104" s="41" t="s">
        <v>638</v>
      </c>
      <c r="C104" s="42">
        <v>13.95</v>
      </c>
      <c r="D104" s="44" t="s">
        <v>8</v>
      </c>
      <c r="E104" s="1"/>
      <c r="F104" s="45" t="s">
        <v>637</v>
      </c>
      <c r="G104" s="45" t="s">
        <v>638</v>
      </c>
      <c r="H104" s="46">
        <v>13.75</v>
      </c>
      <c r="I104" s="43"/>
    </row>
    <row r="105" spans="1:9" ht="12.75">
      <c r="A105" s="41" t="s">
        <v>639</v>
      </c>
      <c r="B105" s="41" t="s">
        <v>640</v>
      </c>
      <c r="C105" s="42">
        <v>3.22</v>
      </c>
      <c r="D105" s="44" t="s">
        <v>8</v>
      </c>
      <c r="E105" s="1"/>
      <c r="F105" s="45" t="s">
        <v>639</v>
      </c>
      <c r="G105" s="45" t="s">
        <v>640</v>
      </c>
      <c r="H105" s="46">
        <v>3.5</v>
      </c>
      <c r="I105" s="43"/>
    </row>
    <row r="106" spans="1:9" ht="12.75">
      <c r="A106" s="41" t="s">
        <v>641</v>
      </c>
      <c r="B106" s="41" t="s">
        <v>409</v>
      </c>
      <c r="C106" s="42">
        <v>150.13</v>
      </c>
      <c r="D106" s="44" t="s">
        <v>8</v>
      </c>
      <c r="F106" s="45" t="s">
        <v>641</v>
      </c>
      <c r="G106" s="45" t="s">
        <v>409</v>
      </c>
      <c r="H106" s="46">
        <v>133.5</v>
      </c>
      <c r="I106" s="43"/>
    </row>
    <row r="107" spans="1:9" ht="12.75">
      <c r="A107" s="41" t="s">
        <v>642</v>
      </c>
      <c r="B107" s="41" t="s">
        <v>111</v>
      </c>
      <c r="C107" s="42">
        <v>13.01</v>
      </c>
      <c r="D107" s="44" t="s">
        <v>8</v>
      </c>
      <c r="F107" s="45" t="s">
        <v>642</v>
      </c>
      <c r="G107" s="45" t="s">
        <v>111</v>
      </c>
      <c r="H107" s="46">
        <v>13.01</v>
      </c>
      <c r="I107" s="43"/>
    </row>
    <row r="108" spans="1:9" ht="12.75">
      <c r="A108" s="41" t="s">
        <v>643</v>
      </c>
      <c r="B108" s="41" t="s">
        <v>111</v>
      </c>
      <c r="C108" s="42">
        <v>12.16</v>
      </c>
      <c r="D108" s="44" t="s">
        <v>8</v>
      </c>
      <c r="F108" s="45" t="s">
        <v>643</v>
      </c>
      <c r="G108" s="45" t="s">
        <v>111</v>
      </c>
      <c r="H108" s="46">
        <v>12.67</v>
      </c>
      <c r="I108" s="43"/>
    </row>
    <row r="109" spans="1:9" ht="12.75">
      <c r="A109" s="41" t="s">
        <v>644</v>
      </c>
      <c r="B109" s="41" t="s">
        <v>361</v>
      </c>
      <c r="C109" s="42">
        <v>35.09</v>
      </c>
      <c r="D109" s="44" t="s">
        <v>8</v>
      </c>
      <c r="F109" s="45" t="s">
        <v>644</v>
      </c>
      <c r="G109" s="45" t="s">
        <v>361</v>
      </c>
      <c r="H109" s="46">
        <v>35.65</v>
      </c>
      <c r="I109" s="43"/>
    </row>
    <row r="110" spans="1:9" ht="12.75">
      <c r="A110" s="41" t="s">
        <v>645</v>
      </c>
      <c r="B110" s="41" t="s">
        <v>646</v>
      </c>
      <c r="C110" s="42">
        <v>24.24</v>
      </c>
      <c r="D110" s="44" t="s">
        <v>8</v>
      </c>
      <c r="F110" s="45" t="s">
        <v>645</v>
      </c>
      <c r="G110" s="45" t="s">
        <v>646</v>
      </c>
      <c r="H110" s="46">
        <v>24.21</v>
      </c>
      <c r="I110" s="43"/>
    </row>
    <row r="111" spans="1:9" ht="12.75">
      <c r="A111" s="41" t="s">
        <v>647</v>
      </c>
      <c r="B111" s="41" t="s">
        <v>324</v>
      </c>
      <c r="C111" s="42">
        <v>17.96</v>
      </c>
      <c r="D111" s="44" t="s">
        <v>8</v>
      </c>
      <c r="F111" s="45" t="s">
        <v>647</v>
      </c>
      <c r="G111" s="45" t="s">
        <v>324</v>
      </c>
      <c r="H111" s="46">
        <v>18.21</v>
      </c>
      <c r="I111" s="43"/>
    </row>
    <row r="112" spans="1:9" ht="12.75">
      <c r="A112" s="41" t="s">
        <v>648</v>
      </c>
      <c r="B112" s="41" t="s">
        <v>322</v>
      </c>
      <c r="C112" s="42">
        <v>4.44</v>
      </c>
      <c r="D112" s="44" t="s">
        <v>8</v>
      </c>
      <c r="F112" s="45" t="s">
        <v>648</v>
      </c>
      <c r="G112" s="45" t="s">
        <v>322</v>
      </c>
      <c r="H112" s="46">
        <v>4.78</v>
      </c>
      <c r="I112" s="43"/>
    </row>
    <row r="113" spans="1:9" ht="12.75">
      <c r="A113" s="41" t="s">
        <v>649</v>
      </c>
      <c r="B113" s="41" t="s">
        <v>342</v>
      </c>
      <c r="C113" s="42">
        <v>19.27</v>
      </c>
      <c r="D113" s="44" t="s">
        <v>8</v>
      </c>
      <c r="F113" s="45" t="s">
        <v>649</v>
      </c>
      <c r="G113" s="45" t="s">
        <v>342</v>
      </c>
      <c r="H113" s="46">
        <v>19.4</v>
      </c>
      <c r="I113" s="43"/>
    </row>
    <row r="114" spans="1:9" ht="12.75">
      <c r="A114" s="41" t="s">
        <v>650</v>
      </c>
      <c r="B114" s="41" t="s">
        <v>324</v>
      </c>
      <c r="C114" s="42">
        <v>13.79</v>
      </c>
      <c r="D114" s="44" t="s">
        <v>8</v>
      </c>
      <c r="F114" s="45" t="s">
        <v>650</v>
      </c>
      <c r="G114" s="45" t="s">
        <v>324</v>
      </c>
      <c r="H114" s="46">
        <v>13.84</v>
      </c>
      <c r="I114" s="43"/>
    </row>
    <row r="115" spans="1:9" ht="12.75">
      <c r="A115" s="41" t="s">
        <v>651</v>
      </c>
      <c r="B115" s="41" t="s">
        <v>322</v>
      </c>
      <c r="C115" s="42">
        <v>4.41</v>
      </c>
      <c r="D115" s="44" t="s">
        <v>8</v>
      </c>
      <c r="F115" s="45" t="s">
        <v>651</v>
      </c>
      <c r="G115" s="45" t="s">
        <v>322</v>
      </c>
      <c r="H115" s="46">
        <v>4.78</v>
      </c>
      <c r="I115" s="43"/>
    </row>
    <row r="116" spans="1:9" ht="12.75">
      <c r="A116" s="41" t="s">
        <v>652</v>
      </c>
      <c r="B116" s="41" t="s">
        <v>324</v>
      </c>
      <c r="C116" s="42">
        <v>13.7</v>
      </c>
      <c r="D116" s="44" t="s">
        <v>8</v>
      </c>
      <c r="F116" s="45" t="s">
        <v>652</v>
      </c>
      <c r="G116" s="45" t="s">
        <v>324</v>
      </c>
      <c r="H116" s="46">
        <v>13.84</v>
      </c>
      <c r="I116" s="43"/>
    </row>
    <row r="117" spans="1:9" ht="12.75">
      <c r="A117" s="41" t="s">
        <v>653</v>
      </c>
      <c r="B117" s="41" t="s">
        <v>322</v>
      </c>
      <c r="C117" s="42">
        <v>4.23</v>
      </c>
      <c r="D117" s="44" t="s">
        <v>8</v>
      </c>
      <c r="F117" s="45" t="s">
        <v>653</v>
      </c>
      <c r="G117" s="45" t="s">
        <v>322</v>
      </c>
      <c r="H117" s="46">
        <v>4.25</v>
      </c>
      <c r="I117" s="43"/>
    </row>
    <row r="118" spans="1:9" ht="12.75">
      <c r="A118" s="41" t="s">
        <v>654</v>
      </c>
      <c r="B118" s="41" t="s">
        <v>322</v>
      </c>
      <c r="C118" s="42">
        <v>4.66</v>
      </c>
      <c r="D118" s="44" t="s">
        <v>8</v>
      </c>
      <c r="F118" s="45" t="s">
        <v>654</v>
      </c>
      <c r="G118" s="45" t="s">
        <v>322</v>
      </c>
      <c r="H118" s="46">
        <v>4.78</v>
      </c>
      <c r="I118" s="43"/>
    </row>
    <row r="119" spans="1:9" ht="12.75">
      <c r="A119" s="41" t="s">
        <v>655</v>
      </c>
      <c r="B119" s="41" t="s">
        <v>656</v>
      </c>
      <c r="C119" s="42">
        <v>13.79</v>
      </c>
      <c r="D119" s="44" t="s">
        <v>8</v>
      </c>
      <c r="F119" s="45" t="s">
        <v>655</v>
      </c>
      <c r="G119" s="45" t="s">
        <v>324</v>
      </c>
      <c r="H119" s="46">
        <v>13.88</v>
      </c>
      <c r="I119" s="43"/>
    </row>
    <row r="120" spans="1:9" ht="12.75">
      <c r="A120" s="41" t="s">
        <v>657</v>
      </c>
      <c r="B120" s="41" t="s">
        <v>324</v>
      </c>
      <c r="C120" s="42">
        <v>13.74</v>
      </c>
      <c r="D120" s="44" t="s">
        <v>8</v>
      </c>
      <c r="F120" s="45" t="s">
        <v>657</v>
      </c>
      <c r="G120" s="45" t="s">
        <v>324</v>
      </c>
      <c r="H120" s="46">
        <v>13.77</v>
      </c>
      <c r="I120" s="43"/>
    </row>
    <row r="121" spans="1:9" ht="12.75">
      <c r="A121" s="41" t="s">
        <v>658</v>
      </c>
      <c r="B121" s="41" t="s">
        <v>322</v>
      </c>
      <c r="C121" s="42">
        <v>4.23</v>
      </c>
      <c r="D121" s="44" t="s">
        <v>8</v>
      </c>
      <c r="F121" s="45" t="s">
        <v>658</v>
      </c>
      <c r="G121" s="45" t="s">
        <v>322</v>
      </c>
      <c r="H121" s="46">
        <v>4.25</v>
      </c>
      <c r="I121" s="43"/>
    </row>
    <row r="122" spans="1:9" ht="12.75">
      <c r="A122" s="41" t="s">
        <v>659</v>
      </c>
      <c r="B122" s="41" t="s">
        <v>322</v>
      </c>
      <c r="C122" s="42">
        <v>4.75</v>
      </c>
      <c r="D122" s="44" t="s">
        <v>8</v>
      </c>
      <c r="F122" s="45" t="s">
        <v>659</v>
      </c>
      <c r="G122" s="45" t="s">
        <v>322</v>
      </c>
      <c r="H122" s="46">
        <v>4.78</v>
      </c>
      <c r="I122" s="43"/>
    </row>
    <row r="123" spans="1:9" ht="12.75">
      <c r="A123" s="41" t="s">
        <v>660</v>
      </c>
      <c r="B123" s="41" t="s">
        <v>324</v>
      </c>
      <c r="C123" s="42">
        <v>13.79</v>
      </c>
      <c r="D123" s="44" t="s">
        <v>8</v>
      </c>
      <c r="F123" s="45" t="s">
        <v>660</v>
      </c>
      <c r="G123" s="45" t="s">
        <v>324</v>
      </c>
      <c r="H123" s="46">
        <v>13.84</v>
      </c>
      <c r="I123" s="43"/>
    </row>
    <row r="124" spans="1:9" ht="12.75">
      <c r="A124" s="41" t="s">
        <v>661</v>
      </c>
      <c r="B124" s="41" t="s">
        <v>662</v>
      </c>
      <c r="C124" s="42">
        <v>11.81</v>
      </c>
      <c r="D124" s="44" t="s">
        <v>8</v>
      </c>
      <c r="F124" s="45" t="s">
        <v>661</v>
      </c>
      <c r="G124" s="45" t="s">
        <v>662</v>
      </c>
      <c r="H124" s="46">
        <v>12.79</v>
      </c>
      <c r="I124" s="43"/>
    </row>
    <row r="125" spans="1:9" ht="12.75">
      <c r="A125" s="41" t="s">
        <v>663</v>
      </c>
      <c r="B125" s="41" t="s">
        <v>664</v>
      </c>
      <c r="C125" s="42">
        <v>9.82</v>
      </c>
      <c r="D125" s="44" t="s">
        <v>8</v>
      </c>
      <c r="F125" s="45" t="s">
        <v>663</v>
      </c>
      <c r="G125" s="45" t="s">
        <v>664</v>
      </c>
      <c r="H125" s="46">
        <v>10.45</v>
      </c>
      <c r="I125" s="43"/>
    </row>
    <row r="126" spans="1:9" ht="12.75">
      <c r="A126" s="41" t="s">
        <v>665</v>
      </c>
      <c r="B126" s="41" t="s">
        <v>348</v>
      </c>
      <c r="C126" s="42">
        <v>12.5</v>
      </c>
      <c r="D126" s="44" t="s">
        <v>8</v>
      </c>
      <c r="F126" s="45" t="s">
        <v>665</v>
      </c>
      <c r="G126" s="45" t="s">
        <v>348</v>
      </c>
      <c r="H126" s="46">
        <v>12.43</v>
      </c>
      <c r="I126" s="43"/>
    </row>
    <row r="127" spans="1:9" ht="12.75">
      <c r="A127" s="41" t="s">
        <v>666</v>
      </c>
      <c r="B127" s="41" t="s">
        <v>351</v>
      </c>
      <c r="C127" s="42">
        <v>13.42</v>
      </c>
      <c r="D127" s="44" t="s">
        <v>8</v>
      </c>
      <c r="F127" s="45" t="s">
        <v>666</v>
      </c>
      <c r="G127" s="45" t="s">
        <v>351</v>
      </c>
      <c r="H127" s="46">
        <v>13.63</v>
      </c>
      <c r="I127" s="43"/>
    </row>
    <row r="128" spans="1:9" ht="12.75">
      <c r="A128" s="41" t="s">
        <v>667</v>
      </c>
      <c r="B128" s="41" t="s">
        <v>99</v>
      </c>
      <c r="C128" s="42">
        <v>11</v>
      </c>
      <c r="D128" s="44" t="s">
        <v>8</v>
      </c>
      <c r="F128" s="45" t="s">
        <v>667</v>
      </c>
      <c r="G128" s="45" t="s">
        <v>99</v>
      </c>
      <c r="H128" s="46">
        <v>11.5</v>
      </c>
      <c r="I128" s="43"/>
    </row>
    <row r="129" spans="1:9" ht="12.75">
      <c r="A129" s="41" t="s">
        <v>668</v>
      </c>
      <c r="B129" s="41" t="s">
        <v>365</v>
      </c>
      <c r="C129" s="42">
        <v>13.86</v>
      </c>
      <c r="D129" s="44" t="s">
        <v>8</v>
      </c>
      <c r="F129" s="45" t="s">
        <v>668</v>
      </c>
      <c r="G129" s="45" t="s">
        <v>365</v>
      </c>
      <c r="H129" s="46">
        <v>13.5</v>
      </c>
      <c r="I129" s="43"/>
    </row>
    <row r="130" spans="1:9" ht="12.75">
      <c r="A130" s="41" t="s">
        <v>669</v>
      </c>
      <c r="B130" s="41" t="s">
        <v>670</v>
      </c>
      <c r="C130" s="42">
        <v>11.98</v>
      </c>
      <c r="D130" s="44" t="s">
        <v>8</v>
      </c>
      <c r="F130" s="45" t="s">
        <v>669</v>
      </c>
      <c r="G130" s="45" t="s">
        <v>670</v>
      </c>
      <c r="H130" s="46">
        <v>12.25</v>
      </c>
      <c r="I130" s="43"/>
    </row>
    <row r="131" spans="1:9" ht="12.75">
      <c r="A131" s="41" t="s">
        <v>671</v>
      </c>
      <c r="B131" s="41" t="s">
        <v>672</v>
      </c>
      <c r="C131" s="42">
        <v>7.14</v>
      </c>
      <c r="D131" s="44" t="s">
        <v>8</v>
      </c>
      <c r="F131" s="45" t="s">
        <v>671</v>
      </c>
      <c r="G131" s="45" t="s">
        <v>672</v>
      </c>
      <c r="H131" s="46">
        <v>7.07</v>
      </c>
      <c r="I131" s="43"/>
    </row>
    <row r="132" spans="1:9" ht="12.75">
      <c r="A132" s="41" t="s">
        <v>673</v>
      </c>
      <c r="B132" s="41" t="s">
        <v>592</v>
      </c>
      <c r="C132" s="42">
        <v>9.7</v>
      </c>
      <c r="D132" s="44" t="s">
        <v>8</v>
      </c>
      <c r="F132" s="45" t="s">
        <v>673</v>
      </c>
      <c r="G132" s="45" t="s">
        <v>592</v>
      </c>
      <c r="H132" s="46">
        <v>8.97</v>
      </c>
      <c r="I132" s="43"/>
    </row>
    <row r="133" spans="1:9" ht="12.75">
      <c r="A133" s="41" t="s">
        <v>674</v>
      </c>
      <c r="B133" s="41" t="s">
        <v>143</v>
      </c>
      <c r="C133" s="42">
        <v>5.38</v>
      </c>
      <c r="D133" s="44" t="s">
        <v>8</v>
      </c>
      <c r="F133" s="45" t="s">
        <v>674</v>
      </c>
      <c r="G133" s="45" t="s">
        <v>143</v>
      </c>
      <c r="H133" s="46">
        <v>5.25</v>
      </c>
      <c r="I133" s="43"/>
    </row>
    <row r="134" spans="2:9" ht="12.75" hidden="1">
      <c r="B134" s="62" t="s">
        <v>870</v>
      </c>
      <c r="F134" s="48" t="s">
        <v>675</v>
      </c>
      <c r="G134" s="48" t="s">
        <v>513</v>
      </c>
      <c r="H134" s="46">
        <v>18</v>
      </c>
      <c r="I134" s="43"/>
    </row>
    <row r="135" spans="1:9" ht="12.75">
      <c r="A135" s="48" t="s">
        <v>675</v>
      </c>
      <c r="B135" s="63" t="s">
        <v>676</v>
      </c>
      <c r="C135" s="42">
        <v>17.99</v>
      </c>
      <c r="D135" s="44" t="s">
        <v>8</v>
      </c>
      <c r="F135" s="48" t="s">
        <v>677</v>
      </c>
      <c r="G135" s="48" t="s">
        <v>513</v>
      </c>
      <c r="H135" s="46">
        <v>18</v>
      </c>
      <c r="I135" s="43"/>
    </row>
    <row r="136" spans="1:9" ht="12.75">
      <c r="A136" s="48" t="s">
        <v>677</v>
      </c>
      <c r="B136" s="63" t="s">
        <v>678</v>
      </c>
      <c r="C136" s="42">
        <v>17.99</v>
      </c>
      <c r="D136" s="44" t="s">
        <v>8</v>
      </c>
      <c r="F136" s="48" t="s">
        <v>679</v>
      </c>
      <c r="G136" s="48" t="s">
        <v>678</v>
      </c>
      <c r="H136" s="46">
        <v>18</v>
      </c>
      <c r="I136" s="17"/>
    </row>
    <row r="137" spans="1:9" ht="12.75">
      <c r="A137" s="55" t="s">
        <v>90</v>
      </c>
      <c r="B137" s="55" t="s">
        <v>680</v>
      </c>
      <c r="C137" s="58">
        <f>SUM(C4:C136)</f>
        <v>2377.9799999999987</v>
      </c>
      <c r="D137" s="64" t="s">
        <v>8</v>
      </c>
      <c r="F137" s="55" t="s">
        <v>90</v>
      </c>
      <c r="G137" s="55" t="s">
        <v>680</v>
      </c>
      <c r="H137" s="56">
        <f>SUM(H4:H136)</f>
        <v>2402.040000000001</v>
      </c>
      <c r="I137" s="43"/>
    </row>
  </sheetData>
  <sheetProtection/>
  <mergeCells count="6">
    <mergeCell ref="C3:D3"/>
    <mergeCell ref="H3:I3"/>
    <mergeCell ref="A1:D1"/>
    <mergeCell ref="F1:I1"/>
    <mergeCell ref="A2:D2"/>
    <mergeCell ref="F2:I2"/>
  </mergeCells>
  <printOptions/>
  <pageMargins left="0.19652777777777777" right="0.7875" top="0.19652777777777777" bottom="0.7875" header="0.25" footer="0.5118055555555556"/>
  <pageSetup fitToHeight="1" fitToWidth="1"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view="pageBreakPreview" zoomScaleSheetLayoutView="100" zoomScalePageLayoutView="0" workbookViewId="0" topLeftCell="A96">
      <selection activeCell="C141" sqref="C141:C143"/>
    </sheetView>
  </sheetViews>
  <sheetFormatPr defaultColWidth="11.57421875" defaultRowHeight="12.75"/>
  <cols>
    <col min="2" max="2" width="40.8515625" style="0" customWidth="1"/>
    <col min="3" max="3" width="7.7109375" style="0" customWidth="1"/>
    <col min="4" max="4" width="5.140625" style="0" customWidth="1"/>
    <col min="5" max="6" width="0" style="0" hidden="1" customWidth="1"/>
    <col min="7" max="7" width="40.8515625" style="0" hidden="1" customWidth="1"/>
    <col min="8" max="8" width="7.7109375" style="0" hidden="1" customWidth="1"/>
    <col min="9" max="9" width="5.140625" style="0" hidden="1" customWidth="1"/>
    <col min="10" max="11" width="0" style="0" hidden="1" customWidth="1"/>
  </cols>
  <sheetData>
    <row r="1" spans="1:9" ht="12.75">
      <c r="A1" s="76" t="s">
        <v>0</v>
      </c>
      <c r="B1" s="76"/>
      <c r="C1" s="76"/>
      <c r="D1" s="76"/>
      <c r="E1" s="1"/>
      <c r="F1" s="76" t="s">
        <v>1</v>
      </c>
      <c r="G1" s="76"/>
      <c r="H1" s="76"/>
      <c r="I1" s="76"/>
    </row>
    <row r="2" spans="1:9" ht="12.75">
      <c r="A2" s="77" t="s">
        <v>681</v>
      </c>
      <c r="B2" s="77"/>
      <c r="C2" s="77"/>
      <c r="D2" s="77"/>
      <c r="E2" s="1"/>
      <c r="F2" s="83" t="s">
        <v>681</v>
      </c>
      <c r="G2" s="83"/>
      <c r="H2" s="83"/>
      <c r="I2" s="83"/>
    </row>
    <row r="3" spans="1:9" ht="12.75">
      <c r="A3" s="2" t="s">
        <v>3</v>
      </c>
      <c r="B3" s="2" t="s">
        <v>4</v>
      </c>
      <c r="C3" s="78" t="s">
        <v>5</v>
      </c>
      <c r="D3" s="78"/>
      <c r="E3" s="1"/>
      <c r="F3" s="2" t="s">
        <v>3</v>
      </c>
      <c r="G3" s="2" t="s">
        <v>4</v>
      </c>
      <c r="H3" s="78" t="s">
        <v>5</v>
      </c>
      <c r="I3" s="78"/>
    </row>
    <row r="4" spans="1:9" ht="12.75">
      <c r="A4" s="41" t="s">
        <v>682</v>
      </c>
      <c r="B4" s="41" t="s">
        <v>306</v>
      </c>
      <c r="C4" s="42">
        <v>11.36</v>
      </c>
      <c r="D4" s="42" t="s">
        <v>8</v>
      </c>
      <c r="E4" s="65"/>
      <c r="F4" s="41" t="s">
        <v>682</v>
      </c>
      <c r="G4" s="41" t="s">
        <v>306</v>
      </c>
      <c r="H4" s="44">
        <v>11.59</v>
      </c>
      <c r="I4" s="42" t="s">
        <v>8</v>
      </c>
    </row>
    <row r="5" spans="1:9" ht="12.75">
      <c r="A5" s="41" t="s">
        <v>683</v>
      </c>
      <c r="B5" s="41" t="s">
        <v>684</v>
      </c>
      <c r="C5" s="42">
        <v>10.72</v>
      </c>
      <c r="D5" s="44" t="s">
        <v>8</v>
      </c>
      <c r="F5" s="45" t="s">
        <v>683</v>
      </c>
      <c r="G5" s="45" t="s">
        <v>685</v>
      </c>
      <c r="H5" s="46">
        <v>11.24</v>
      </c>
      <c r="I5" s="44" t="s">
        <v>8</v>
      </c>
    </row>
    <row r="6" spans="1:9" ht="12.75">
      <c r="A6" s="41" t="s">
        <v>686</v>
      </c>
      <c r="B6" s="41" t="s">
        <v>111</v>
      </c>
      <c r="C6" s="42">
        <v>7.3</v>
      </c>
      <c r="D6" s="44" t="s">
        <v>8</v>
      </c>
      <c r="F6" s="45" t="s">
        <v>686</v>
      </c>
      <c r="G6" s="45" t="s">
        <v>111</v>
      </c>
      <c r="H6" s="46">
        <v>7.3</v>
      </c>
      <c r="I6" s="44" t="s">
        <v>8</v>
      </c>
    </row>
    <row r="7" spans="1:9" ht="12.75">
      <c r="A7" s="66" t="s">
        <v>687</v>
      </c>
      <c r="B7" s="66" t="s">
        <v>11</v>
      </c>
      <c r="C7" s="67">
        <v>141.49</v>
      </c>
      <c r="D7" s="44" t="s">
        <v>8</v>
      </c>
      <c r="F7" s="45" t="s">
        <v>687</v>
      </c>
      <c r="G7" s="45" t="s">
        <v>11</v>
      </c>
      <c r="H7" s="46">
        <v>142.5</v>
      </c>
      <c r="I7" s="44" t="s">
        <v>8</v>
      </c>
    </row>
    <row r="8" spans="1:9" ht="12.75">
      <c r="A8" s="66" t="s">
        <v>688</v>
      </c>
      <c r="B8" s="66" t="s">
        <v>689</v>
      </c>
      <c r="C8" s="67">
        <v>4.72</v>
      </c>
      <c r="D8" s="44" t="s">
        <v>8</v>
      </c>
      <c r="F8" s="45" t="s">
        <v>688</v>
      </c>
      <c r="G8" s="45" t="s">
        <v>689</v>
      </c>
      <c r="H8" s="46">
        <v>4.83</v>
      </c>
      <c r="I8" s="44" t="s">
        <v>8</v>
      </c>
    </row>
    <row r="9" spans="1:9" ht="12.75">
      <c r="A9" s="68" t="s">
        <v>690</v>
      </c>
      <c r="B9" s="68" t="s">
        <v>689</v>
      </c>
      <c r="C9" s="69">
        <v>4.72</v>
      </c>
      <c r="D9" s="44" t="s">
        <v>8</v>
      </c>
      <c r="F9" s="45" t="s">
        <v>690</v>
      </c>
      <c r="G9" s="45" t="s">
        <v>689</v>
      </c>
      <c r="H9" s="46">
        <v>4.83</v>
      </c>
      <c r="I9" s="44" t="s">
        <v>8</v>
      </c>
    </row>
    <row r="10" spans="1:9" ht="12.75">
      <c r="A10" s="68" t="s">
        <v>691</v>
      </c>
      <c r="B10" s="68" t="s">
        <v>692</v>
      </c>
      <c r="C10" s="69">
        <v>4.72</v>
      </c>
      <c r="D10" s="44" t="s">
        <v>8</v>
      </c>
      <c r="F10" s="45" t="s">
        <v>691</v>
      </c>
      <c r="G10" s="45" t="s">
        <v>689</v>
      </c>
      <c r="H10" s="46">
        <v>4.78</v>
      </c>
      <c r="I10" s="44" t="s">
        <v>8</v>
      </c>
    </row>
    <row r="11" spans="1:9" ht="12.75">
      <c r="A11" s="68" t="s">
        <v>693</v>
      </c>
      <c r="B11" s="68" t="s">
        <v>694</v>
      </c>
      <c r="C11" s="69">
        <v>4.47</v>
      </c>
      <c r="D11" s="44" t="s">
        <v>8</v>
      </c>
      <c r="F11" s="45" t="s">
        <v>693</v>
      </c>
      <c r="G11" s="45" t="s">
        <v>134</v>
      </c>
      <c r="H11" s="46">
        <v>4.62</v>
      </c>
      <c r="I11" s="44" t="s">
        <v>8</v>
      </c>
    </row>
    <row r="12" spans="1:9" ht="12.75">
      <c r="A12" s="68" t="s">
        <v>695</v>
      </c>
      <c r="B12" s="68" t="s">
        <v>300</v>
      </c>
      <c r="C12" s="69">
        <v>3.54</v>
      </c>
      <c r="D12" s="44" t="s">
        <v>8</v>
      </c>
      <c r="F12" s="45" t="s">
        <v>695</v>
      </c>
      <c r="G12" s="45" t="s">
        <v>300</v>
      </c>
      <c r="H12" s="46">
        <v>3.73</v>
      </c>
      <c r="I12" s="44" t="s">
        <v>8</v>
      </c>
    </row>
    <row r="13" spans="1:9" ht="12.75">
      <c r="A13" s="66" t="s">
        <v>696</v>
      </c>
      <c r="B13" s="66" t="s">
        <v>697</v>
      </c>
      <c r="C13" s="67">
        <v>5.28</v>
      </c>
      <c r="D13" s="44" t="s">
        <v>8</v>
      </c>
      <c r="F13" s="45" t="s">
        <v>696</v>
      </c>
      <c r="G13" s="45" t="s">
        <v>298</v>
      </c>
      <c r="H13" s="46">
        <v>5.35</v>
      </c>
      <c r="I13" s="44" t="s">
        <v>8</v>
      </c>
    </row>
    <row r="14" spans="1:9" ht="12.75">
      <c r="A14" s="45" t="s">
        <v>698</v>
      </c>
      <c r="B14" s="45" t="s">
        <v>699</v>
      </c>
      <c r="C14" s="46">
        <v>26.95</v>
      </c>
      <c r="D14" s="44" t="s">
        <v>8</v>
      </c>
      <c r="F14" s="45" t="s">
        <v>698</v>
      </c>
      <c r="G14" s="45" t="s">
        <v>699</v>
      </c>
      <c r="H14" s="46">
        <v>28.03</v>
      </c>
      <c r="I14" s="44" t="s">
        <v>8</v>
      </c>
    </row>
    <row r="15" spans="1:9" ht="12.75">
      <c r="A15" s="68" t="s">
        <v>700</v>
      </c>
      <c r="B15" s="68" t="s">
        <v>701</v>
      </c>
      <c r="C15" s="69">
        <v>12.97</v>
      </c>
      <c r="D15" s="44" t="s">
        <v>8</v>
      </c>
      <c r="F15" s="45" t="s">
        <v>700</v>
      </c>
      <c r="G15" s="45" t="s">
        <v>701</v>
      </c>
      <c r="H15" s="46">
        <v>13.34</v>
      </c>
      <c r="I15" s="44" t="s">
        <v>8</v>
      </c>
    </row>
    <row r="16" spans="1:9" ht="12.75">
      <c r="A16" s="68" t="s">
        <v>702</v>
      </c>
      <c r="B16" s="68" t="s">
        <v>699</v>
      </c>
      <c r="C16" s="69">
        <v>25.88</v>
      </c>
      <c r="D16" s="44" t="s">
        <v>8</v>
      </c>
      <c r="F16" s="45" t="s">
        <v>702</v>
      </c>
      <c r="G16" s="45" t="s">
        <v>699</v>
      </c>
      <c r="H16" s="46">
        <v>27.86</v>
      </c>
      <c r="I16" s="44" t="s">
        <v>8</v>
      </c>
    </row>
    <row r="17" spans="1:9" ht="12.75">
      <c r="A17" s="68" t="s">
        <v>703</v>
      </c>
      <c r="B17" s="68" t="s">
        <v>704</v>
      </c>
      <c r="C17" s="69">
        <v>4.07</v>
      </c>
      <c r="D17" s="44" t="s">
        <v>8</v>
      </c>
      <c r="F17" s="45" t="s">
        <v>703</v>
      </c>
      <c r="G17" s="45" t="s">
        <v>704</v>
      </c>
      <c r="H17" s="46">
        <v>4.17</v>
      </c>
      <c r="I17" s="44" t="s">
        <v>8</v>
      </c>
    </row>
    <row r="18" spans="1:9" ht="12.75">
      <c r="A18" s="68" t="s">
        <v>705</v>
      </c>
      <c r="B18" s="68" t="s">
        <v>704</v>
      </c>
      <c r="C18" s="69">
        <v>4.69</v>
      </c>
      <c r="D18" s="44" t="s">
        <v>8</v>
      </c>
      <c r="F18" s="45" t="s">
        <v>705</v>
      </c>
      <c r="G18" s="45" t="s">
        <v>706</v>
      </c>
      <c r="H18" s="46">
        <v>4.88</v>
      </c>
      <c r="I18" s="44" t="s">
        <v>8</v>
      </c>
    </row>
    <row r="19" spans="1:9" ht="12.75">
      <c r="A19" s="68" t="s">
        <v>707</v>
      </c>
      <c r="B19" s="68" t="s">
        <v>704</v>
      </c>
      <c r="C19" s="69">
        <v>4.06</v>
      </c>
      <c r="D19" s="44" t="s">
        <v>8</v>
      </c>
      <c r="F19" s="45" t="s">
        <v>707</v>
      </c>
      <c r="G19" s="45" t="s">
        <v>704</v>
      </c>
      <c r="H19" s="46">
        <v>4.17</v>
      </c>
      <c r="I19" s="44" t="s">
        <v>8</v>
      </c>
    </row>
    <row r="20" spans="1:9" ht="12.75">
      <c r="A20" s="68" t="s">
        <v>708</v>
      </c>
      <c r="B20" s="68" t="s">
        <v>709</v>
      </c>
      <c r="C20" s="69">
        <v>15.3</v>
      </c>
      <c r="D20" s="44" t="s">
        <v>8</v>
      </c>
      <c r="F20" s="45" t="s">
        <v>708</v>
      </c>
      <c r="G20" s="45" t="s">
        <v>116</v>
      </c>
      <c r="H20" s="46">
        <v>15.32</v>
      </c>
      <c r="I20" s="44" t="s">
        <v>8</v>
      </c>
    </row>
    <row r="21" spans="1:9" ht="12.75">
      <c r="A21" s="68" t="s">
        <v>710</v>
      </c>
      <c r="B21" s="68" t="s">
        <v>709</v>
      </c>
      <c r="C21" s="69">
        <v>15.29</v>
      </c>
      <c r="D21" s="44" t="s">
        <v>8</v>
      </c>
      <c r="F21" s="45" t="s">
        <v>710</v>
      </c>
      <c r="G21" s="45" t="s">
        <v>116</v>
      </c>
      <c r="H21" s="46">
        <v>15.4</v>
      </c>
      <c r="I21" s="44" t="s">
        <v>8</v>
      </c>
    </row>
    <row r="22" spans="1:9" ht="12.75">
      <c r="A22" s="68" t="s">
        <v>711</v>
      </c>
      <c r="B22" s="68" t="s">
        <v>709</v>
      </c>
      <c r="C22" s="69">
        <v>14.59</v>
      </c>
      <c r="D22" s="44" t="s">
        <v>8</v>
      </c>
      <c r="F22" s="45" t="s">
        <v>711</v>
      </c>
      <c r="G22" s="45" t="s">
        <v>116</v>
      </c>
      <c r="H22" s="46">
        <v>14.67</v>
      </c>
      <c r="I22" s="44" t="s">
        <v>8</v>
      </c>
    </row>
    <row r="23" spans="1:9" ht="12.75">
      <c r="A23" s="68" t="s">
        <v>712</v>
      </c>
      <c r="B23" s="68" t="s">
        <v>709</v>
      </c>
      <c r="C23" s="69">
        <v>14.45</v>
      </c>
      <c r="D23" s="44" t="s">
        <v>8</v>
      </c>
      <c r="F23" s="45" t="s">
        <v>712</v>
      </c>
      <c r="G23" s="45" t="s">
        <v>116</v>
      </c>
      <c r="H23" s="46">
        <v>14.57</v>
      </c>
      <c r="I23" s="44" t="s">
        <v>8</v>
      </c>
    </row>
    <row r="24" spans="1:9" ht="12.75">
      <c r="A24" s="68" t="s">
        <v>713</v>
      </c>
      <c r="B24" s="68" t="s">
        <v>709</v>
      </c>
      <c r="C24" s="69">
        <v>14.14</v>
      </c>
      <c r="D24" s="44" t="s">
        <v>8</v>
      </c>
      <c r="F24" s="45" t="s">
        <v>713</v>
      </c>
      <c r="G24" s="45" t="s">
        <v>116</v>
      </c>
      <c r="H24" s="46">
        <v>14.29</v>
      </c>
      <c r="I24" s="44" t="s">
        <v>8</v>
      </c>
    </row>
    <row r="25" spans="1:9" ht="12.75">
      <c r="A25" s="68" t="s">
        <v>714</v>
      </c>
      <c r="B25" s="68" t="s">
        <v>709</v>
      </c>
      <c r="C25" s="69">
        <v>15.11</v>
      </c>
      <c r="D25" s="44" t="s">
        <v>8</v>
      </c>
      <c r="F25" s="45" t="s">
        <v>714</v>
      </c>
      <c r="G25" s="45" t="s">
        <v>116</v>
      </c>
      <c r="H25" s="46">
        <v>15.18</v>
      </c>
      <c r="I25" s="44" t="s">
        <v>8</v>
      </c>
    </row>
    <row r="26" spans="1:9" ht="12.75">
      <c r="A26" s="68" t="s">
        <v>715</v>
      </c>
      <c r="B26" s="68" t="s">
        <v>709</v>
      </c>
      <c r="C26" s="69">
        <v>15.08</v>
      </c>
      <c r="D26" s="44" t="s">
        <v>8</v>
      </c>
      <c r="F26" s="45" t="s">
        <v>715</v>
      </c>
      <c r="G26" s="45" t="s">
        <v>116</v>
      </c>
      <c r="H26" s="46">
        <v>15.1</v>
      </c>
      <c r="I26" s="44" t="s">
        <v>8</v>
      </c>
    </row>
    <row r="27" spans="1:9" ht="12.75">
      <c r="A27" s="45" t="s">
        <v>716</v>
      </c>
      <c r="B27" s="68" t="s">
        <v>717</v>
      </c>
      <c r="C27" s="69">
        <v>10.53</v>
      </c>
      <c r="D27" s="44" t="s">
        <v>8</v>
      </c>
      <c r="F27" s="45" t="s">
        <v>716</v>
      </c>
      <c r="G27" s="45" t="s">
        <v>717</v>
      </c>
      <c r="H27" s="46">
        <v>10.46</v>
      </c>
      <c r="I27" s="44" t="s">
        <v>8</v>
      </c>
    </row>
    <row r="28" spans="1:9" ht="12.75">
      <c r="A28" s="45" t="s">
        <v>718</v>
      </c>
      <c r="B28" s="68" t="s">
        <v>709</v>
      </c>
      <c r="C28" s="69">
        <v>13.42</v>
      </c>
      <c r="D28" s="44" t="s">
        <v>8</v>
      </c>
      <c r="F28" s="45" t="s">
        <v>718</v>
      </c>
      <c r="G28" s="45" t="s">
        <v>116</v>
      </c>
      <c r="H28" s="46">
        <v>13.8</v>
      </c>
      <c r="I28" s="44" t="s">
        <v>8</v>
      </c>
    </row>
    <row r="29" spans="1:9" ht="12.75">
      <c r="A29" s="45" t="s">
        <v>719</v>
      </c>
      <c r="B29" s="68" t="s">
        <v>709</v>
      </c>
      <c r="C29" s="69">
        <v>13.81</v>
      </c>
      <c r="D29" s="44" t="s">
        <v>8</v>
      </c>
      <c r="F29" s="45" t="s">
        <v>719</v>
      </c>
      <c r="G29" s="45" t="s">
        <v>116</v>
      </c>
      <c r="H29" s="46">
        <v>14.15</v>
      </c>
      <c r="I29" s="44" t="s">
        <v>8</v>
      </c>
    </row>
    <row r="30" spans="1:9" ht="12.75">
      <c r="A30" s="45" t="s">
        <v>720</v>
      </c>
      <c r="B30" s="68" t="s">
        <v>709</v>
      </c>
      <c r="C30" s="69">
        <v>13.7</v>
      </c>
      <c r="D30" s="44" t="s">
        <v>8</v>
      </c>
      <c r="F30" s="45" t="s">
        <v>720</v>
      </c>
      <c r="G30" s="45" t="s">
        <v>116</v>
      </c>
      <c r="H30" s="46">
        <v>13.96</v>
      </c>
      <c r="I30" s="44" t="s">
        <v>8</v>
      </c>
    </row>
    <row r="31" spans="1:9" ht="12.75">
      <c r="A31" s="45" t="s">
        <v>721</v>
      </c>
      <c r="B31" s="68" t="s">
        <v>709</v>
      </c>
      <c r="C31" s="69">
        <v>14.35</v>
      </c>
      <c r="D31" s="44" t="s">
        <v>8</v>
      </c>
      <c r="F31" s="45" t="s">
        <v>721</v>
      </c>
      <c r="G31" s="45" t="s">
        <v>116</v>
      </c>
      <c r="H31" s="46">
        <v>14.6</v>
      </c>
      <c r="I31" s="44" t="s">
        <v>8</v>
      </c>
    </row>
    <row r="32" spans="1:9" ht="12.75">
      <c r="A32" s="45" t="s">
        <v>722</v>
      </c>
      <c r="B32" s="68" t="s">
        <v>709</v>
      </c>
      <c r="C32" s="69">
        <v>14.29</v>
      </c>
      <c r="D32" s="44" t="s">
        <v>8</v>
      </c>
      <c r="F32" s="45" t="s">
        <v>722</v>
      </c>
      <c r="G32" s="45" t="s">
        <v>116</v>
      </c>
      <c r="H32" s="46">
        <v>14.6</v>
      </c>
      <c r="I32" s="44" t="s">
        <v>8</v>
      </c>
    </row>
    <row r="33" spans="1:9" ht="12.75">
      <c r="A33" s="45" t="s">
        <v>723</v>
      </c>
      <c r="B33" s="68" t="s">
        <v>709</v>
      </c>
      <c r="C33" s="69">
        <v>14.21</v>
      </c>
      <c r="D33" s="44" t="s">
        <v>8</v>
      </c>
      <c r="F33" s="45" t="s">
        <v>723</v>
      </c>
      <c r="G33" s="45" t="s">
        <v>116</v>
      </c>
      <c r="H33" s="46">
        <v>14.47</v>
      </c>
      <c r="I33" s="44" t="s">
        <v>8</v>
      </c>
    </row>
    <row r="34" spans="1:9" ht="12.75">
      <c r="A34" s="45" t="s">
        <v>724</v>
      </c>
      <c r="B34" s="68" t="s">
        <v>709</v>
      </c>
      <c r="C34" s="69">
        <v>14.27</v>
      </c>
      <c r="D34" s="44" t="s">
        <v>8</v>
      </c>
      <c r="F34" s="45" t="s">
        <v>724</v>
      </c>
      <c r="G34" s="45" t="s">
        <v>116</v>
      </c>
      <c r="H34" s="46">
        <v>14.6</v>
      </c>
      <c r="I34" s="44" t="s">
        <v>8</v>
      </c>
    </row>
    <row r="35" spans="1:9" ht="12.75">
      <c r="A35" s="45" t="s">
        <v>725</v>
      </c>
      <c r="B35" s="68" t="s">
        <v>709</v>
      </c>
      <c r="C35" s="69">
        <v>14.31</v>
      </c>
      <c r="D35" s="44" t="s">
        <v>8</v>
      </c>
      <c r="F35" s="45" t="s">
        <v>725</v>
      </c>
      <c r="G35" s="45" t="s">
        <v>116</v>
      </c>
      <c r="H35" s="46">
        <v>14.6</v>
      </c>
      <c r="I35" s="44" t="s">
        <v>8</v>
      </c>
    </row>
    <row r="36" spans="1:9" ht="12.75">
      <c r="A36" s="45" t="s">
        <v>726</v>
      </c>
      <c r="B36" s="68" t="s">
        <v>704</v>
      </c>
      <c r="C36" s="69">
        <v>4.19</v>
      </c>
      <c r="D36" s="44" t="s">
        <v>8</v>
      </c>
      <c r="F36" s="45" t="s">
        <v>726</v>
      </c>
      <c r="G36" s="45" t="s">
        <v>118</v>
      </c>
      <c r="H36" s="46">
        <v>4.08</v>
      </c>
      <c r="I36" s="44" t="s">
        <v>8</v>
      </c>
    </row>
    <row r="37" spans="1:9" ht="12.75">
      <c r="A37" s="45" t="s">
        <v>726</v>
      </c>
      <c r="B37" s="68" t="s">
        <v>704</v>
      </c>
      <c r="C37" s="69">
        <v>4.01</v>
      </c>
      <c r="D37" s="44" t="s">
        <v>8</v>
      </c>
      <c r="F37" s="45" t="s">
        <v>727</v>
      </c>
      <c r="G37" s="45" t="s">
        <v>118</v>
      </c>
      <c r="H37" s="46">
        <v>4.24</v>
      </c>
      <c r="I37" s="44" t="s">
        <v>8</v>
      </c>
    </row>
    <row r="38" spans="1:9" ht="12.75">
      <c r="A38" s="45" t="s">
        <v>727</v>
      </c>
      <c r="B38" s="68" t="s">
        <v>704</v>
      </c>
      <c r="C38" s="69">
        <v>4.19</v>
      </c>
      <c r="D38" s="44" t="s">
        <v>8</v>
      </c>
      <c r="F38" s="45" t="s">
        <v>728</v>
      </c>
      <c r="G38" s="45" t="s">
        <v>118</v>
      </c>
      <c r="H38" s="46">
        <v>4.24</v>
      </c>
      <c r="I38" s="44" t="s">
        <v>8</v>
      </c>
    </row>
    <row r="39" spans="1:9" ht="12.75">
      <c r="A39" s="41" t="s">
        <v>729</v>
      </c>
      <c r="B39" s="41" t="s">
        <v>11</v>
      </c>
      <c r="C39" s="42">
        <v>65.55</v>
      </c>
      <c r="D39" s="44" t="s">
        <v>8</v>
      </c>
      <c r="F39" s="45" t="s">
        <v>729</v>
      </c>
      <c r="G39" s="45" t="s">
        <v>11</v>
      </c>
      <c r="H39" s="46">
        <v>63.03</v>
      </c>
      <c r="I39" s="44" t="s">
        <v>8</v>
      </c>
    </row>
    <row r="40" spans="1:9" ht="12.75">
      <c r="A40" s="41" t="s">
        <v>730</v>
      </c>
      <c r="B40" s="41" t="s">
        <v>13</v>
      </c>
      <c r="C40" s="42">
        <v>17.36</v>
      </c>
      <c r="D40" s="44" t="s">
        <v>8</v>
      </c>
      <c r="F40" s="45" t="s">
        <v>730</v>
      </c>
      <c r="G40" s="45" t="s">
        <v>13</v>
      </c>
      <c r="H40" s="46">
        <v>17.99</v>
      </c>
      <c r="I40" s="44" t="s">
        <v>8</v>
      </c>
    </row>
    <row r="41" spans="1:9" ht="12.75">
      <c r="A41" s="41" t="s">
        <v>731</v>
      </c>
      <c r="B41" s="45" t="s">
        <v>13</v>
      </c>
      <c r="C41" s="42">
        <v>17.19</v>
      </c>
      <c r="D41" s="44" t="s">
        <v>8</v>
      </c>
      <c r="F41" s="45" t="s">
        <v>731</v>
      </c>
      <c r="G41" s="45" t="s">
        <v>13</v>
      </c>
      <c r="H41" s="46">
        <v>18</v>
      </c>
      <c r="I41" s="44" t="s">
        <v>8</v>
      </c>
    </row>
    <row r="42" spans="1:9" ht="12.75">
      <c r="A42" s="41" t="s">
        <v>732</v>
      </c>
      <c r="B42" s="41" t="s">
        <v>11</v>
      </c>
      <c r="C42" s="42">
        <v>23.18</v>
      </c>
      <c r="D42" s="44" t="s">
        <v>8</v>
      </c>
      <c r="F42" s="45" t="s">
        <v>732</v>
      </c>
      <c r="G42" s="45" t="s">
        <v>11</v>
      </c>
      <c r="H42" s="46">
        <v>21.9</v>
      </c>
      <c r="I42" s="44" t="s">
        <v>8</v>
      </c>
    </row>
    <row r="43" spans="1:9" ht="12.75">
      <c r="A43" s="45" t="s">
        <v>733</v>
      </c>
      <c r="B43" s="45" t="s">
        <v>598</v>
      </c>
      <c r="C43" s="42">
        <v>50.38</v>
      </c>
      <c r="D43" s="44" t="s">
        <v>8</v>
      </c>
      <c r="F43" s="45" t="s">
        <v>733</v>
      </c>
      <c r="G43" s="45" t="s">
        <v>598</v>
      </c>
      <c r="H43" s="46">
        <v>54.26</v>
      </c>
      <c r="I43" s="44" t="s">
        <v>8</v>
      </c>
    </row>
    <row r="44" spans="1:10" ht="12.75">
      <c r="A44" s="45" t="s">
        <v>734</v>
      </c>
      <c r="B44" s="45" t="s">
        <v>598</v>
      </c>
      <c r="C44" s="42">
        <v>49.52</v>
      </c>
      <c r="D44" s="44" t="s">
        <v>8</v>
      </c>
      <c r="F44" s="45" t="s">
        <v>734</v>
      </c>
      <c r="G44" s="45" t="s">
        <v>598</v>
      </c>
      <c r="H44" s="46">
        <v>47.07</v>
      </c>
      <c r="I44" s="44" t="s">
        <v>8</v>
      </c>
      <c r="J44" s="70">
        <f>SUM(H43:H44)</f>
        <v>101.33</v>
      </c>
    </row>
    <row r="45" spans="1:9" ht="12.75">
      <c r="A45" s="41" t="s">
        <v>735</v>
      </c>
      <c r="B45" s="66" t="s">
        <v>18</v>
      </c>
      <c r="C45" s="42">
        <v>30.58</v>
      </c>
      <c r="D45" s="44" t="s">
        <v>8</v>
      </c>
      <c r="F45" s="45" t="s">
        <v>735</v>
      </c>
      <c r="G45" s="45" t="s">
        <v>18</v>
      </c>
      <c r="H45" s="46">
        <v>32.77</v>
      </c>
      <c r="I45" s="44" t="s">
        <v>8</v>
      </c>
    </row>
    <row r="46" spans="1:9" ht="12.75">
      <c r="A46" s="41" t="s">
        <v>736</v>
      </c>
      <c r="B46" s="66" t="s">
        <v>20</v>
      </c>
      <c r="C46" s="67">
        <v>30.88</v>
      </c>
      <c r="D46" s="44" t="s">
        <v>8</v>
      </c>
      <c r="F46" s="45" t="s">
        <v>736</v>
      </c>
      <c r="G46" s="45" t="s">
        <v>20</v>
      </c>
      <c r="H46" s="46">
        <v>33.35</v>
      </c>
      <c r="I46" s="44" t="s">
        <v>8</v>
      </c>
    </row>
    <row r="47" spans="1:9" ht="12.75">
      <c r="A47" s="66" t="s">
        <v>737</v>
      </c>
      <c r="B47" s="66" t="s">
        <v>22</v>
      </c>
      <c r="C47" s="67">
        <v>30.58</v>
      </c>
      <c r="D47" s="44" t="s">
        <v>8</v>
      </c>
      <c r="F47" s="45" t="s">
        <v>737</v>
      </c>
      <c r="G47" s="45" t="s">
        <v>22</v>
      </c>
      <c r="H47" s="46">
        <v>32.77</v>
      </c>
      <c r="I47" s="44" t="s">
        <v>8</v>
      </c>
    </row>
    <row r="48" spans="1:9" ht="12.75">
      <c r="A48" s="41" t="s">
        <v>738</v>
      </c>
      <c r="B48" s="66" t="s">
        <v>739</v>
      </c>
      <c r="C48" s="67">
        <v>12.84</v>
      </c>
      <c r="D48" s="44" t="s">
        <v>8</v>
      </c>
      <c r="F48" s="45" t="s">
        <v>738</v>
      </c>
      <c r="G48" s="45" t="s">
        <v>739</v>
      </c>
      <c r="H48" s="46">
        <v>13.06</v>
      </c>
      <c r="I48" s="44" t="s">
        <v>8</v>
      </c>
    </row>
    <row r="49" spans="1:9" ht="12.75">
      <c r="A49" s="41" t="s">
        <v>740</v>
      </c>
      <c r="B49" s="66" t="s">
        <v>741</v>
      </c>
      <c r="C49" s="67">
        <v>8.68</v>
      </c>
      <c r="D49" s="44" t="s">
        <v>8</v>
      </c>
      <c r="F49" s="45" t="s">
        <v>740</v>
      </c>
      <c r="G49" s="45" t="s">
        <v>741</v>
      </c>
      <c r="H49" s="46">
        <v>9.01</v>
      </c>
      <c r="I49" s="44" t="s">
        <v>8</v>
      </c>
    </row>
    <row r="50" spans="1:9" ht="12.75">
      <c r="A50" s="41" t="s">
        <v>742</v>
      </c>
      <c r="B50" s="66" t="s">
        <v>743</v>
      </c>
      <c r="C50" s="67">
        <v>8.65</v>
      </c>
      <c r="D50" s="44" t="s">
        <v>8</v>
      </c>
      <c r="F50" s="45" t="s">
        <v>742</v>
      </c>
      <c r="G50" s="45" t="s">
        <v>744</v>
      </c>
      <c r="H50" s="46">
        <v>9.16</v>
      </c>
      <c r="I50" s="44" t="s">
        <v>8</v>
      </c>
    </row>
    <row r="51" spans="1:9" ht="12.75">
      <c r="A51" s="41" t="s">
        <v>745</v>
      </c>
      <c r="B51" s="66" t="s">
        <v>746</v>
      </c>
      <c r="C51" s="67">
        <v>6.99</v>
      </c>
      <c r="D51" s="44" t="s">
        <v>8</v>
      </c>
      <c r="F51" s="45" t="s">
        <v>745</v>
      </c>
      <c r="G51" s="45" t="s">
        <v>746</v>
      </c>
      <c r="H51" s="46">
        <v>6.86</v>
      </c>
      <c r="I51" s="44" t="s">
        <v>8</v>
      </c>
    </row>
    <row r="52" spans="1:9" ht="12.75">
      <c r="A52" s="41" t="s">
        <v>747</v>
      </c>
      <c r="B52" s="66" t="s">
        <v>748</v>
      </c>
      <c r="C52" s="67">
        <v>7.97</v>
      </c>
      <c r="D52" s="44" t="s">
        <v>8</v>
      </c>
      <c r="F52" s="45" t="s">
        <v>747</v>
      </c>
      <c r="G52" s="45" t="s">
        <v>749</v>
      </c>
      <c r="H52" s="46">
        <v>8.18</v>
      </c>
      <c r="I52" s="44" t="s">
        <v>8</v>
      </c>
    </row>
    <row r="53" spans="1:9" ht="12.75">
      <c r="A53" s="45" t="s">
        <v>750</v>
      </c>
      <c r="B53" s="68" t="s">
        <v>751</v>
      </c>
      <c r="C53" s="69">
        <v>7.76</v>
      </c>
      <c r="D53" s="44" t="s">
        <v>8</v>
      </c>
      <c r="F53" s="45" t="s">
        <v>750</v>
      </c>
      <c r="G53" s="45" t="s">
        <v>744</v>
      </c>
      <c r="H53" s="46">
        <v>8.61</v>
      </c>
      <c r="I53" s="44" t="s">
        <v>8</v>
      </c>
    </row>
    <row r="54" spans="1:9" ht="12.75">
      <c r="A54" s="68" t="s">
        <v>752</v>
      </c>
      <c r="B54" s="68" t="s">
        <v>753</v>
      </c>
      <c r="C54" s="46">
        <v>7.6</v>
      </c>
      <c r="D54" s="44" t="s">
        <v>8</v>
      </c>
      <c r="F54" s="68" t="s">
        <v>752</v>
      </c>
      <c r="G54" s="68" t="s">
        <v>746</v>
      </c>
      <c r="H54" s="46">
        <v>7.61</v>
      </c>
      <c r="I54" s="44" t="s">
        <v>8</v>
      </c>
    </row>
    <row r="55" spans="1:9" ht="12.75">
      <c r="A55" s="68" t="s">
        <v>754</v>
      </c>
      <c r="B55" s="68" t="s">
        <v>755</v>
      </c>
      <c r="C55" s="71">
        <v>13.39</v>
      </c>
      <c r="D55" s="44" t="s">
        <v>8</v>
      </c>
      <c r="F55" s="68" t="s">
        <v>754</v>
      </c>
      <c r="G55" s="68" t="s">
        <v>755</v>
      </c>
      <c r="H55" s="46">
        <v>13.59</v>
      </c>
      <c r="I55" s="44" t="s">
        <v>8</v>
      </c>
    </row>
    <row r="56" spans="1:9" ht="12.75">
      <c r="A56" s="72" t="s">
        <v>756</v>
      </c>
      <c r="B56" s="72" t="s">
        <v>757</v>
      </c>
      <c r="C56" s="67">
        <v>13.01</v>
      </c>
      <c r="D56" s="44" t="s">
        <v>8</v>
      </c>
      <c r="F56" s="48" t="s">
        <v>756</v>
      </c>
      <c r="G56" s="48" t="s">
        <v>111</v>
      </c>
      <c r="H56" s="46">
        <v>13.72</v>
      </c>
      <c r="I56" s="44" t="s">
        <v>8</v>
      </c>
    </row>
    <row r="57" spans="1:9" ht="12.75">
      <c r="A57" s="66" t="s">
        <v>758</v>
      </c>
      <c r="B57" s="66" t="s">
        <v>111</v>
      </c>
      <c r="C57" s="67">
        <v>3.73</v>
      </c>
      <c r="D57" s="44" t="s">
        <v>8</v>
      </c>
      <c r="F57" s="45" t="s">
        <v>758</v>
      </c>
      <c r="G57" s="45" t="s">
        <v>111</v>
      </c>
      <c r="H57" s="46">
        <v>3.88</v>
      </c>
      <c r="I57" s="44" t="s">
        <v>8</v>
      </c>
    </row>
    <row r="58" spans="1:9" ht="12.75">
      <c r="A58" s="66" t="s">
        <v>759</v>
      </c>
      <c r="B58" s="66" t="s">
        <v>318</v>
      </c>
      <c r="C58" s="42">
        <v>11.6</v>
      </c>
      <c r="D58" s="44" t="s">
        <v>8</v>
      </c>
      <c r="F58" s="45" t="s">
        <v>759</v>
      </c>
      <c r="G58" s="45" t="s">
        <v>760</v>
      </c>
      <c r="H58" s="46">
        <v>11.84</v>
      </c>
      <c r="I58" s="44" t="s">
        <v>8</v>
      </c>
    </row>
    <row r="59" spans="1:9" ht="12.75">
      <c r="A59" s="41" t="s">
        <v>761</v>
      </c>
      <c r="B59" s="66" t="s">
        <v>99</v>
      </c>
      <c r="C59" s="42">
        <v>5.07</v>
      </c>
      <c r="D59" s="44" t="s">
        <v>8</v>
      </c>
      <c r="F59" s="45" t="s">
        <v>761</v>
      </c>
      <c r="G59" s="45" t="s">
        <v>99</v>
      </c>
      <c r="H59" s="46">
        <v>5.39</v>
      </c>
      <c r="I59" s="44" t="s">
        <v>8</v>
      </c>
    </row>
    <row r="60" spans="1:9" ht="12.75">
      <c r="A60" s="41" t="s">
        <v>762</v>
      </c>
      <c r="B60" s="66" t="s">
        <v>739</v>
      </c>
      <c r="C60" s="42">
        <v>13.3</v>
      </c>
      <c r="D60" s="44" t="s">
        <v>8</v>
      </c>
      <c r="F60" s="45" t="s">
        <v>762</v>
      </c>
      <c r="G60" s="45" t="s">
        <v>739</v>
      </c>
      <c r="H60" s="46">
        <v>13.54</v>
      </c>
      <c r="I60" s="44" t="s">
        <v>8</v>
      </c>
    </row>
    <row r="61" spans="1:9" ht="12.75">
      <c r="A61" s="41" t="s">
        <v>763</v>
      </c>
      <c r="B61" s="66" t="s">
        <v>764</v>
      </c>
      <c r="C61" s="42">
        <v>5.64</v>
      </c>
      <c r="D61" s="44" t="s">
        <v>8</v>
      </c>
      <c r="F61" s="45" t="s">
        <v>763</v>
      </c>
      <c r="G61" s="45" t="s">
        <v>764</v>
      </c>
      <c r="H61" s="46">
        <v>5.35</v>
      </c>
      <c r="I61" s="44" t="s">
        <v>8</v>
      </c>
    </row>
    <row r="62" spans="1:9" ht="12.75">
      <c r="A62" s="41" t="s">
        <v>765</v>
      </c>
      <c r="B62" s="66" t="s">
        <v>324</v>
      </c>
      <c r="C62" s="67">
        <v>15.71</v>
      </c>
      <c r="D62" s="44" t="s">
        <v>8</v>
      </c>
      <c r="F62" s="45" t="s">
        <v>765</v>
      </c>
      <c r="G62" s="45" t="s">
        <v>324</v>
      </c>
      <c r="H62" s="46">
        <v>15.87</v>
      </c>
      <c r="I62" s="44" t="s">
        <v>8</v>
      </c>
    </row>
    <row r="63" spans="1:9" ht="12.75">
      <c r="A63" s="66" t="s">
        <v>766</v>
      </c>
      <c r="B63" s="66" t="s">
        <v>322</v>
      </c>
      <c r="C63" s="67">
        <v>3.45</v>
      </c>
      <c r="D63" s="44" t="s">
        <v>8</v>
      </c>
      <c r="F63" s="45" t="s">
        <v>766</v>
      </c>
      <c r="G63" s="45" t="s">
        <v>322</v>
      </c>
      <c r="H63" s="46">
        <v>3.5</v>
      </c>
      <c r="I63" s="44" t="s">
        <v>8</v>
      </c>
    </row>
    <row r="64" spans="1:9" ht="12.75">
      <c r="A64" s="41" t="s">
        <v>767</v>
      </c>
      <c r="B64" s="66" t="s">
        <v>322</v>
      </c>
      <c r="C64" s="42">
        <v>3.45</v>
      </c>
      <c r="D64" s="44" t="s">
        <v>8</v>
      </c>
      <c r="F64" s="45" t="s">
        <v>767</v>
      </c>
      <c r="G64" s="45" t="s">
        <v>322</v>
      </c>
      <c r="H64" s="46">
        <v>3.5</v>
      </c>
      <c r="I64" s="44" t="s">
        <v>8</v>
      </c>
    </row>
    <row r="65" spans="1:9" ht="12.75">
      <c r="A65" s="41" t="s">
        <v>768</v>
      </c>
      <c r="B65" s="66" t="s">
        <v>764</v>
      </c>
      <c r="C65" s="42">
        <v>5.64</v>
      </c>
      <c r="D65" s="44" t="s">
        <v>8</v>
      </c>
      <c r="F65" s="45" t="s">
        <v>768</v>
      </c>
      <c r="G65" s="45" t="s">
        <v>769</v>
      </c>
      <c r="H65" s="46">
        <v>5.23</v>
      </c>
      <c r="I65" s="44" t="s">
        <v>8</v>
      </c>
    </row>
    <row r="66" spans="1:9" ht="12.75">
      <c r="A66" s="41" t="s">
        <v>770</v>
      </c>
      <c r="B66" s="66" t="s">
        <v>324</v>
      </c>
      <c r="C66" s="42">
        <v>15.77</v>
      </c>
      <c r="D66" s="44" t="s">
        <v>8</v>
      </c>
      <c r="F66" s="45" t="s">
        <v>770</v>
      </c>
      <c r="G66" s="45" t="s">
        <v>324</v>
      </c>
      <c r="H66" s="46">
        <v>15.87</v>
      </c>
      <c r="I66" s="44" t="s">
        <v>8</v>
      </c>
    </row>
    <row r="67" spans="1:9" ht="12.75">
      <c r="A67" s="66" t="s">
        <v>771</v>
      </c>
      <c r="B67" s="66" t="s">
        <v>320</v>
      </c>
      <c r="C67" s="42">
        <v>182.63</v>
      </c>
      <c r="D67" s="44" t="s">
        <v>8</v>
      </c>
      <c r="F67" s="45" t="s">
        <v>771</v>
      </c>
      <c r="G67" s="45" t="s">
        <v>320</v>
      </c>
      <c r="H67" s="46">
        <v>182.15</v>
      </c>
      <c r="I67" s="44" t="s">
        <v>8</v>
      </c>
    </row>
    <row r="68" spans="1:9" ht="12.75">
      <c r="A68" s="41" t="s">
        <v>772</v>
      </c>
      <c r="B68" s="66" t="s">
        <v>773</v>
      </c>
      <c r="C68" s="42">
        <v>12.7</v>
      </c>
      <c r="D68" s="44" t="s">
        <v>8</v>
      </c>
      <c r="F68" s="45" t="s">
        <v>772</v>
      </c>
      <c r="G68" s="45" t="s">
        <v>773</v>
      </c>
      <c r="H68" s="46">
        <v>13</v>
      </c>
      <c r="I68" s="44" t="s">
        <v>8</v>
      </c>
    </row>
    <row r="69" spans="1:9" ht="12.75">
      <c r="A69" s="41" t="s">
        <v>774</v>
      </c>
      <c r="B69" s="66" t="s">
        <v>322</v>
      </c>
      <c r="C69" s="42">
        <v>6.03</v>
      </c>
      <c r="D69" s="44" t="s">
        <v>8</v>
      </c>
      <c r="F69" s="45" t="s">
        <v>774</v>
      </c>
      <c r="G69" s="45" t="s">
        <v>322</v>
      </c>
      <c r="H69" s="46">
        <v>3.5</v>
      </c>
      <c r="I69" s="44" t="s">
        <v>8</v>
      </c>
    </row>
    <row r="70" spans="1:9" ht="12.75">
      <c r="A70" s="41" t="s">
        <v>775</v>
      </c>
      <c r="B70" s="66" t="s">
        <v>764</v>
      </c>
      <c r="C70" s="42">
        <v>6.03</v>
      </c>
      <c r="D70" s="44" t="s">
        <v>8</v>
      </c>
      <c r="F70" s="45" t="s">
        <v>775</v>
      </c>
      <c r="G70" s="45" t="s">
        <v>764</v>
      </c>
      <c r="H70" s="46">
        <v>5.82</v>
      </c>
      <c r="I70" s="44" t="s">
        <v>8</v>
      </c>
    </row>
    <row r="71" spans="1:9" ht="12.75">
      <c r="A71" s="41" t="s">
        <v>776</v>
      </c>
      <c r="B71" s="66" t="s">
        <v>324</v>
      </c>
      <c r="C71" s="42">
        <v>18.88</v>
      </c>
      <c r="D71" s="44" t="s">
        <v>8</v>
      </c>
      <c r="F71" s="45" t="s">
        <v>776</v>
      </c>
      <c r="G71" s="45" t="s">
        <v>324</v>
      </c>
      <c r="H71" s="46">
        <v>18.94</v>
      </c>
      <c r="I71" s="44" t="s">
        <v>8</v>
      </c>
    </row>
    <row r="72" spans="1:9" ht="12.75">
      <c r="A72" s="41" t="s">
        <v>777</v>
      </c>
      <c r="B72" s="66" t="s">
        <v>764</v>
      </c>
      <c r="C72" s="42">
        <v>5.4</v>
      </c>
      <c r="D72" s="44" t="s">
        <v>8</v>
      </c>
      <c r="F72" s="45" t="s">
        <v>777</v>
      </c>
      <c r="G72" s="45" t="s">
        <v>764</v>
      </c>
      <c r="H72" s="46">
        <v>5.26</v>
      </c>
      <c r="I72" s="44" t="s">
        <v>8</v>
      </c>
    </row>
    <row r="73" spans="1:9" ht="12.75">
      <c r="A73" s="41" t="s">
        <v>778</v>
      </c>
      <c r="B73" s="66" t="s">
        <v>322</v>
      </c>
      <c r="C73" s="42">
        <v>3.52</v>
      </c>
      <c r="D73" s="44" t="s">
        <v>8</v>
      </c>
      <c r="F73" s="45" t="s">
        <v>778</v>
      </c>
      <c r="G73" s="45" t="s">
        <v>322</v>
      </c>
      <c r="H73" s="46">
        <v>3.5</v>
      </c>
      <c r="I73" s="44" t="s">
        <v>8</v>
      </c>
    </row>
    <row r="74" spans="1:9" ht="12.75">
      <c r="A74" s="41" t="s">
        <v>779</v>
      </c>
      <c r="B74" s="66" t="s">
        <v>324</v>
      </c>
      <c r="C74" s="42">
        <v>18.79</v>
      </c>
      <c r="D74" s="44" t="s">
        <v>8</v>
      </c>
      <c r="F74" s="45" t="s">
        <v>779</v>
      </c>
      <c r="G74" s="45" t="s">
        <v>324</v>
      </c>
      <c r="H74" s="46">
        <v>18.92</v>
      </c>
      <c r="I74" s="44" t="s">
        <v>8</v>
      </c>
    </row>
    <row r="75" spans="1:9" ht="12.75">
      <c r="A75" s="66" t="s">
        <v>780</v>
      </c>
      <c r="B75" s="66" t="s">
        <v>322</v>
      </c>
      <c r="C75" s="42">
        <v>5.55</v>
      </c>
      <c r="D75" s="44" t="s">
        <v>8</v>
      </c>
      <c r="F75" s="45" t="s">
        <v>780</v>
      </c>
      <c r="G75" s="45" t="s">
        <v>322</v>
      </c>
      <c r="H75" s="46">
        <v>3.5</v>
      </c>
      <c r="I75" s="44" t="s">
        <v>8</v>
      </c>
    </row>
    <row r="76" spans="1:9" ht="12.75">
      <c r="A76" s="41" t="s">
        <v>781</v>
      </c>
      <c r="B76" s="66" t="s">
        <v>764</v>
      </c>
      <c r="C76" s="42">
        <v>5.55</v>
      </c>
      <c r="D76" s="44" t="s">
        <v>8</v>
      </c>
      <c r="F76" s="45" t="s">
        <v>781</v>
      </c>
      <c r="G76" s="45" t="s">
        <v>764</v>
      </c>
      <c r="H76" s="46">
        <v>5.56</v>
      </c>
      <c r="I76" s="44" t="s">
        <v>8</v>
      </c>
    </row>
    <row r="77" spans="1:9" ht="12.75">
      <c r="A77" s="41" t="s">
        <v>782</v>
      </c>
      <c r="B77" s="66" t="s">
        <v>324</v>
      </c>
      <c r="C77" s="42">
        <v>17.2</v>
      </c>
      <c r="D77" s="44" t="s">
        <v>8</v>
      </c>
      <c r="F77" s="45" t="s">
        <v>782</v>
      </c>
      <c r="G77" s="45" t="s">
        <v>324</v>
      </c>
      <c r="H77" s="46">
        <v>17.33</v>
      </c>
      <c r="I77" s="44" t="s">
        <v>8</v>
      </c>
    </row>
    <row r="78" spans="1:9" ht="12.75">
      <c r="A78" s="41" t="s">
        <v>783</v>
      </c>
      <c r="B78" s="66" t="s">
        <v>764</v>
      </c>
      <c r="C78" s="42">
        <v>5.65</v>
      </c>
      <c r="D78" s="44" t="s">
        <v>8</v>
      </c>
      <c r="F78" s="45" t="s">
        <v>783</v>
      </c>
      <c r="G78" s="45" t="s">
        <v>764</v>
      </c>
      <c r="H78" s="46">
        <v>5.51</v>
      </c>
      <c r="I78" s="44" t="s">
        <v>8</v>
      </c>
    </row>
    <row r="79" spans="1:9" ht="12.75">
      <c r="A79" s="41" t="s">
        <v>784</v>
      </c>
      <c r="B79" s="66" t="s">
        <v>322</v>
      </c>
      <c r="C79" s="42">
        <v>3.44</v>
      </c>
      <c r="D79" s="44" t="s">
        <v>8</v>
      </c>
      <c r="F79" s="45" t="s">
        <v>784</v>
      </c>
      <c r="G79" s="45" t="s">
        <v>322</v>
      </c>
      <c r="H79" s="46">
        <v>3.5</v>
      </c>
      <c r="I79" s="44" t="s">
        <v>8</v>
      </c>
    </row>
    <row r="80" spans="1:9" ht="12.75">
      <c r="A80" s="41" t="s">
        <v>785</v>
      </c>
      <c r="B80" s="66" t="s">
        <v>324</v>
      </c>
      <c r="C80" s="42">
        <v>17.16</v>
      </c>
      <c r="D80" s="44" t="s">
        <v>8</v>
      </c>
      <c r="F80" s="45" t="s">
        <v>785</v>
      </c>
      <c r="G80" s="45" t="s">
        <v>324</v>
      </c>
      <c r="H80" s="46">
        <v>17.28</v>
      </c>
      <c r="I80" s="44" t="s">
        <v>8</v>
      </c>
    </row>
    <row r="81" spans="1:9" ht="12.75">
      <c r="A81" s="51" t="s">
        <v>786</v>
      </c>
      <c r="B81" s="72" t="s">
        <v>787</v>
      </c>
      <c r="C81" s="42">
        <v>5.55</v>
      </c>
      <c r="D81" s="44" t="s">
        <v>8</v>
      </c>
      <c r="F81" s="48" t="s">
        <v>786</v>
      </c>
      <c r="G81" s="48" t="s">
        <v>342</v>
      </c>
      <c r="H81" s="46">
        <v>14.35</v>
      </c>
      <c r="I81" s="44" t="s">
        <v>8</v>
      </c>
    </row>
    <row r="82" spans="1:9" ht="12.75">
      <c r="A82" s="41" t="s">
        <v>788</v>
      </c>
      <c r="B82" s="66" t="s">
        <v>322</v>
      </c>
      <c r="C82" s="42">
        <v>3.17</v>
      </c>
      <c r="D82" s="44" t="s">
        <v>8</v>
      </c>
      <c r="F82" s="45" t="s">
        <v>788</v>
      </c>
      <c r="G82" s="45" t="s">
        <v>322</v>
      </c>
      <c r="H82" s="46">
        <v>3.5</v>
      </c>
      <c r="I82" s="44" t="s">
        <v>8</v>
      </c>
    </row>
    <row r="83" spans="1:9" ht="12.75">
      <c r="A83" s="41" t="s">
        <v>789</v>
      </c>
      <c r="B83" s="66" t="s">
        <v>764</v>
      </c>
      <c r="C83" s="42">
        <v>5.94</v>
      </c>
      <c r="D83" s="44" t="s">
        <v>8</v>
      </c>
      <c r="F83" s="45" t="s">
        <v>789</v>
      </c>
      <c r="G83" s="45" t="s">
        <v>764</v>
      </c>
      <c r="H83" s="46">
        <v>5.77</v>
      </c>
      <c r="I83" s="44" t="s">
        <v>8</v>
      </c>
    </row>
    <row r="84" spans="1:9" ht="12.75">
      <c r="A84" s="41" t="s">
        <v>790</v>
      </c>
      <c r="B84" s="66" t="s">
        <v>324</v>
      </c>
      <c r="C84" s="42">
        <v>15.33</v>
      </c>
      <c r="D84" s="44" t="s">
        <v>8</v>
      </c>
      <c r="F84" s="45" t="s">
        <v>790</v>
      </c>
      <c r="G84" s="45" t="s">
        <v>324</v>
      </c>
      <c r="H84" s="46">
        <v>15.37</v>
      </c>
      <c r="I84" s="44" t="s">
        <v>8</v>
      </c>
    </row>
    <row r="85" spans="1:9" ht="12.75">
      <c r="A85" s="41" t="s">
        <v>791</v>
      </c>
      <c r="B85" s="66" t="s">
        <v>764</v>
      </c>
      <c r="C85" s="42">
        <v>5.94</v>
      </c>
      <c r="D85" s="44" t="s">
        <v>8</v>
      </c>
      <c r="F85" s="45" t="s">
        <v>791</v>
      </c>
      <c r="G85" s="45" t="s">
        <v>764</v>
      </c>
      <c r="H85" s="46">
        <v>6.26</v>
      </c>
      <c r="I85" s="44" t="s">
        <v>8</v>
      </c>
    </row>
    <row r="86" spans="1:9" ht="12.75">
      <c r="A86" s="41" t="s">
        <v>792</v>
      </c>
      <c r="B86" s="66" t="s">
        <v>322</v>
      </c>
      <c r="C86" s="42">
        <v>3.49</v>
      </c>
      <c r="D86" s="44" t="s">
        <v>8</v>
      </c>
      <c r="F86" s="45" t="s">
        <v>792</v>
      </c>
      <c r="G86" s="45" t="s">
        <v>322</v>
      </c>
      <c r="H86" s="46">
        <v>3.5</v>
      </c>
      <c r="I86" s="44" t="s">
        <v>8</v>
      </c>
    </row>
    <row r="87" spans="1:9" ht="12.75">
      <c r="A87" s="66" t="s">
        <v>793</v>
      </c>
      <c r="B87" s="66" t="s">
        <v>324</v>
      </c>
      <c r="C87" s="42">
        <v>16.16</v>
      </c>
      <c r="D87" s="44" t="s">
        <v>8</v>
      </c>
      <c r="F87" s="45" t="s">
        <v>793</v>
      </c>
      <c r="G87" s="45" t="s">
        <v>324</v>
      </c>
      <c r="H87" s="46">
        <v>16.22</v>
      </c>
      <c r="I87" s="44" t="s">
        <v>8</v>
      </c>
    </row>
    <row r="88" spans="1:9" ht="12.75">
      <c r="A88" s="41" t="s">
        <v>794</v>
      </c>
      <c r="B88" s="66" t="s">
        <v>324</v>
      </c>
      <c r="C88" s="42">
        <v>16.07</v>
      </c>
      <c r="D88" s="44" t="s">
        <v>8</v>
      </c>
      <c r="F88" s="45" t="s">
        <v>794</v>
      </c>
      <c r="G88" s="45" t="s">
        <v>324</v>
      </c>
      <c r="H88" s="46">
        <v>16.22</v>
      </c>
      <c r="I88" s="44" t="s">
        <v>8</v>
      </c>
    </row>
    <row r="89" spans="1:9" ht="12.75">
      <c r="A89" s="66" t="s">
        <v>795</v>
      </c>
      <c r="B89" s="66" t="s">
        <v>322</v>
      </c>
      <c r="C89" s="42">
        <v>3.49</v>
      </c>
      <c r="D89" s="44" t="s">
        <v>8</v>
      </c>
      <c r="F89" s="45" t="s">
        <v>795</v>
      </c>
      <c r="G89" s="45" t="s">
        <v>322</v>
      </c>
      <c r="H89" s="46">
        <v>3.5</v>
      </c>
      <c r="I89" s="44" t="s">
        <v>8</v>
      </c>
    </row>
    <row r="90" spans="1:9" ht="12.75">
      <c r="A90" s="41" t="s">
        <v>796</v>
      </c>
      <c r="B90" s="66" t="s">
        <v>764</v>
      </c>
      <c r="C90" s="42">
        <v>6.52</v>
      </c>
      <c r="D90" s="44" t="s">
        <v>8</v>
      </c>
      <c r="F90" s="45" t="s">
        <v>796</v>
      </c>
      <c r="G90" s="45" t="s">
        <v>764</v>
      </c>
      <c r="H90" s="46">
        <v>6.26</v>
      </c>
      <c r="I90" s="44" t="s">
        <v>8</v>
      </c>
    </row>
    <row r="91" spans="1:9" ht="12.75">
      <c r="A91" s="66" t="s">
        <v>797</v>
      </c>
      <c r="B91" s="66" t="s">
        <v>764</v>
      </c>
      <c r="C91" s="42">
        <v>6.07</v>
      </c>
      <c r="D91" s="44" t="s">
        <v>8</v>
      </c>
      <c r="F91" s="45" t="s">
        <v>797</v>
      </c>
      <c r="G91" s="45" t="s">
        <v>764</v>
      </c>
      <c r="H91" s="46">
        <v>5.77</v>
      </c>
      <c r="I91" s="44" t="s">
        <v>8</v>
      </c>
    </row>
    <row r="92" spans="1:9" ht="12.75">
      <c r="A92" s="41" t="s">
        <v>798</v>
      </c>
      <c r="B92" s="66" t="s">
        <v>322</v>
      </c>
      <c r="C92" s="42">
        <v>3.24</v>
      </c>
      <c r="D92" s="44" t="s">
        <v>8</v>
      </c>
      <c r="F92" s="45" t="s">
        <v>798</v>
      </c>
      <c r="G92" s="45" t="s">
        <v>322</v>
      </c>
      <c r="H92" s="46">
        <v>3.5</v>
      </c>
      <c r="I92" s="44" t="s">
        <v>8</v>
      </c>
    </row>
    <row r="93" spans="1:9" ht="12.75">
      <c r="A93" s="66" t="s">
        <v>799</v>
      </c>
      <c r="B93" s="66" t="s">
        <v>324</v>
      </c>
      <c r="C93" s="42">
        <v>15.33</v>
      </c>
      <c r="D93" s="44" t="s">
        <v>8</v>
      </c>
      <c r="F93" s="45" t="s">
        <v>799</v>
      </c>
      <c r="G93" s="45" t="s">
        <v>324</v>
      </c>
      <c r="H93" s="46">
        <v>15.37</v>
      </c>
      <c r="I93" s="44" t="s">
        <v>8</v>
      </c>
    </row>
    <row r="94" spans="1:9" ht="12.75">
      <c r="A94" s="41" t="s">
        <v>800</v>
      </c>
      <c r="B94" s="66" t="s">
        <v>764</v>
      </c>
      <c r="C94" s="42">
        <v>4.8100000000000005</v>
      </c>
      <c r="D94" s="44" t="s">
        <v>8</v>
      </c>
      <c r="F94" s="45" t="s">
        <v>800</v>
      </c>
      <c r="G94" s="45" t="s">
        <v>764</v>
      </c>
      <c r="H94" s="46">
        <v>5.67</v>
      </c>
      <c r="I94" s="44" t="s">
        <v>8</v>
      </c>
    </row>
    <row r="95" spans="1:9" ht="12.75">
      <c r="A95" s="41" t="s">
        <v>801</v>
      </c>
      <c r="B95" s="66" t="s">
        <v>322</v>
      </c>
      <c r="C95" s="67">
        <v>3.21</v>
      </c>
      <c r="D95" s="44" t="s">
        <v>8</v>
      </c>
      <c r="F95" s="45" t="s">
        <v>801</v>
      </c>
      <c r="G95" s="45" t="s">
        <v>322</v>
      </c>
      <c r="H95" s="46">
        <v>3.5</v>
      </c>
      <c r="I95" s="44" t="s">
        <v>8</v>
      </c>
    </row>
    <row r="96" spans="1:9" ht="12.75">
      <c r="A96" s="66" t="s">
        <v>802</v>
      </c>
      <c r="B96" s="66" t="s">
        <v>324</v>
      </c>
      <c r="C96" s="42">
        <v>14.7</v>
      </c>
      <c r="D96" s="44" t="s">
        <v>8</v>
      </c>
      <c r="F96" s="45" t="s">
        <v>802</v>
      </c>
      <c r="G96" s="45" t="s">
        <v>324</v>
      </c>
      <c r="H96" s="46">
        <v>14.74</v>
      </c>
      <c r="I96" s="44" t="s">
        <v>8</v>
      </c>
    </row>
    <row r="97" spans="1:9" ht="12.75">
      <c r="A97" s="41" t="s">
        <v>803</v>
      </c>
      <c r="B97" s="66" t="s">
        <v>322</v>
      </c>
      <c r="C97" s="42">
        <v>3.21</v>
      </c>
      <c r="D97" s="44" t="s">
        <v>8</v>
      </c>
      <c r="F97" s="45" t="s">
        <v>803</v>
      </c>
      <c r="G97" s="45" t="s">
        <v>322</v>
      </c>
      <c r="H97" s="46">
        <v>3.5</v>
      </c>
      <c r="I97" s="44" t="s">
        <v>8</v>
      </c>
    </row>
    <row r="98" spans="1:9" ht="12.75">
      <c r="A98" s="66" t="s">
        <v>804</v>
      </c>
      <c r="B98" s="66" t="s">
        <v>764</v>
      </c>
      <c r="C98" s="67">
        <v>5.32</v>
      </c>
      <c r="D98" s="44" t="s">
        <v>8</v>
      </c>
      <c r="F98" s="45" t="s">
        <v>804</v>
      </c>
      <c r="G98" s="45" t="s">
        <v>764</v>
      </c>
      <c r="H98" s="46">
        <v>5.55</v>
      </c>
      <c r="I98" s="44" t="s">
        <v>8</v>
      </c>
    </row>
    <row r="99" spans="1:9" ht="12.75">
      <c r="A99" s="41" t="s">
        <v>805</v>
      </c>
      <c r="B99" s="66" t="s">
        <v>324</v>
      </c>
      <c r="C99" s="42">
        <v>14.69</v>
      </c>
      <c r="D99" s="44" t="s">
        <v>8</v>
      </c>
      <c r="F99" s="45" t="s">
        <v>805</v>
      </c>
      <c r="G99" s="45" t="s">
        <v>324</v>
      </c>
      <c r="H99" s="46">
        <v>14.71</v>
      </c>
      <c r="I99" s="44" t="s">
        <v>8</v>
      </c>
    </row>
    <row r="100" spans="1:9" ht="12.75">
      <c r="A100" s="66" t="s">
        <v>806</v>
      </c>
      <c r="B100" s="66" t="s">
        <v>807</v>
      </c>
      <c r="C100" s="42">
        <v>9.71</v>
      </c>
      <c r="D100" s="44" t="s">
        <v>8</v>
      </c>
      <c r="F100" s="45" t="s">
        <v>806</v>
      </c>
      <c r="G100" s="45" t="s">
        <v>807</v>
      </c>
      <c r="H100" s="46">
        <v>10.17</v>
      </c>
      <c r="I100" s="44" t="s">
        <v>8</v>
      </c>
    </row>
    <row r="101" spans="1:9" ht="12.75">
      <c r="A101" s="66" t="s">
        <v>808</v>
      </c>
      <c r="B101" s="66" t="s">
        <v>809</v>
      </c>
      <c r="C101" s="42">
        <v>34.81</v>
      </c>
      <c r="D101" s="44" t="s">
        <v>8</v>
      </c>
      <c r="F101" s="45" t="s">
        <v>808</v>
      </c>
      <c r="G101" s="45" t="s">
        <v>809</v>
      </c>
      <c r="H101" s="46">
        <v>36.21</v>
      </c>
      <c r="I101" s="44" t="s">
        <v>8</v>
      </c>
    </row>
    <row r="102" spans="1:9" ht="12.75">
      <c r="A102" s="68" t="s">
        <v>810</v>
      </c>
      <c r="B102" s="68" t="s">
        <v>41</v>
      </c>
      <c r="C102" s="71">
        <v>3.64</v>
      </c>
      <c r="D102" s="44" t="s">
        <v>8</v>
      </c>
      <c r="F102" s="45" t="s">
        <v>810</v>
      </c>
      <c r="G102" s="45" t="s">
        <v>134</v>
      </c>
      <c r="H102" s="46">
        <v>3.91</v>
      </c>
      <c r="I102" s="44" t="s">
        <v>8</v>
      </c>
    </row>
    <row r="103" spans="1:9" ht="12.75">
      <c r="A103" s="68" t="s">
        <v>811</v>
      </c>
      <c r="B103" s="68" t="s">
        <v>320</v>
      </c>
      <c r="C103" s="71">
        <v>73.3</v>
      </c>
      <c r="D103" s="44" t="s">
        <v>8</v>
      </c>
      <c r="F103" s="45" t="s">
        <v>811</v>
      </c>
      <c r="G103" s="45" t="s">
        <v>320</v>
      </c>
      <c r="H103" s="46">
        <v>73.51</v>
      </c>
      <c r="I103" s="44" t="s">
        <v>8</v>
      </c>
    </row>
    <row r="104" spans="1:9" ht="12.75">
      <c r="A104" s="66" t="s">
        <v>812</v>
      </c>
      <c r="B104" s="66" t="s">
        <v>448</v>
      </c>
      <c r="C104" s="42">
        <v>8.63</v>
      </c>
      <c r="D104" s="44" t="s">
        <v>8</v>
      </c>
      <c r="F104" s="45" t="s">
        <v>812</v>
      </c>
      <c r="G104" s="45" t="s">
        <v>448</v>
      </c>
      <c r="H104" s="46">
        <v>8.66</v>
      </c>
      <c r="I104" s="44" t="s">
        <v>8</v>
      </c>
    </row>
    <row r="105" spans="1:9" ht="12.75">
      <c r="A105" s="41" t="s">
        <v>813</v>
      </c>
      <c r="B105" s="66" t="s">
        <v>188</v>
      </c>
      <c r="C105" s="42">
        <v>7.97</v>
      </c>
      <c r="D105" s="44" t="s">
        <v>8</v>
      </c>
      <c r="F105" s="45" t="s">
        <v>813</v>
      </c>
      <c r="G105" s="45" t="s">
        <v>188</v>
      </c>
      <c r="H105" s="46">
        <v>8.55</v>
      </c>
      <c r="I105" s="44" t="s">
        <v>8</v>
      </c>
    </row>
    <row r="106" spans="1:9" ht="12.75">
      <c r="A106" s="66" t="s">
        <v>814</v>
      </c>
      <c r="B106" s="66" t="s">
        <v>320</v>
      </c>
      <c r="C106" s="42">
        <v>109.22</v>
      </c>
      <c r="D106" s="44" t="s">
        <v>8</v>
      </c>
      <c r="F106" s="45" t="s">
        <v>814</v>
      </c>
      <c r="G106" s="45" t="s">
        <v>320</v>
      </c>
      <c r="H106" s="46">
        <v>109.11</v>
      </c>
      <c r="I106" s="44" t="s">
        <v>8</v>
      </c>
    </row>
    <row r="107" spans="1:9" ht="12.75">
      <c r="A107" s="66" t="s">
        <v>815</v>
      </c>
      <c r="B107" s="66" t="s">
        <v>816</v>
      </c>
      <c r="C107" s="42">
        <v>28.23</v>
      </c>
      <c r="D107" s="44" t="s">
        <v>8</v>
      </c>
      <c r="F107" s="45" t="s">
        <v>815</v>
      </c>
      <c r="G107" s="45" t="s">
        <v>816</v>
      </c>
      <c r="H107" s="46">
        <v>28.5</v>
      </c>
      <c r="I107" s="44" t="s">
        <v>8</v>
      </c>
    </row>
    <row r="108" spans="1:9" ht="12.75">
      <c r="A108" s="41" t="s">
        <v>817</v>
      </c>
      <c r="B108" s="66" t="s">
        <v>638</v>
      </c>
      <c r="C108" s="42">
        <v>12.89</v>
      </c>
      <c r="D108" s="44" t="s">
        <v>8</v>
      </c>
      <c r="F108" s="45" t="s">
        <v>817</v>
      </c>
      <c r="G108" s="45" t="s">
        <v>638</v>
      </c>
      <c r="H108" s="46">
        <v>13.19</v>
      </c>
      <c r="I108" s="44" t="s">
        <v>8</v>
      </c>
    </row>
    <row r="109" spans="1:9" ht="12.75">
      <c r="A109" s="41" t="s">
        <v>818</v>
      </c>
      <c r="B109" s="66" t="s">
        <v>640</v>
      </c>
      <c r="C109" s="42">
        <v>4.72</v>
      </c>
      <c r="D109" s="44" t="s">
        <v>8</v>
      </c>
      <c r="F109" s="45" t="s">
        <v>818</v>
      </c>
      <c r="G109" s="45" t="s">
        <v>640</v>
      </c>
      <c r="H109" s="46">
        <v>5.04</v>
      </c>
      <c r="I109" s="44" t="s">
        <v>8</v>
      </c>
    </row>
    <row r="110" spans="1:9" ht="12.75">
      <c r="A110" s="66" t="s">
        <v>819</v>
      </c>
      <c r="B110" s="66" t="s">
        <v>361</v>
      </c>
      <c r="C110" s="42">
        <v>17.86</v>
      </c>
      <c r="D110" s="44" t="s">
        <v>8</v>
      </c>
      <c r="F110" s="45" t="s">
        <v>819</v>
      </c>
      <c r="G110" s="45" t="s">
        <v>361</v>
      </c>
      <c r="H110" s="46">
        <v>18.7</v>
      </c>
      <c r="I110" s="44" t="s">
        <v>8</v>
      </c>
    </row>
    <row r="111" spans="1:9" ht="12.75">
      <c r="A111" s="41" t="s">
        <v>820</v>
      </c>
      <c r="B111" s="66" t="s">
        <v>322</v>
      </c>
      <c r="C111" s="42">
        <v>4.42</v>
      </c>
      <c r="D111" s="44" t="s">
        <v>8</v>
      </c>
      <c r="F111" s="45" t="s">
        <v>820</v>
      </c>
      <c r="G111" s="45" t="s">
        <v>322</v>
      </c>
      <c r="H111" s="46">
        <v>4.78</v>
      </c>
      <c r="I111" s="44" t="s">
        <v>8</v>
      </c>
    </row>
    <row r="112" spans="1:9" ht="12.75">
      <c r="A112" s="41" t="s">
        <v>821</v>
      </c>
      <c r="B112" s="66" t="s">
        <v>324</v>
      </c>
      <c r="C112" s="42">
        <v>13.77</v>
      </c>
      <c r="D112" s="44" t="s">
        <v>8</v>
      </c>
      <c r="F112" s="45" t="s">
        <v>821</v>
      </c>
      <c r="G112" s="45" t="s">
        <v>324</v>
      </c>
      <c r="H112" s="46">
        <v>13.84</v>
      </c>
      <c r="I112" s="44" t="s">
        <v>8</v>
      </c>
    </row>
    <row r="113" spans="1:9" ht="12.75">
      <c r="A113" s="66" t="s">
        <v>822</v>
      </c>
      <c r="B113" s="66" t="s">
        <v>324</v>
      </c>
      <c r="C113" s="42">
        <v>13.69</v>
      </c>
      <c r="D113" s="44" t="s">
        <v>8</v>
      </c>
      <c r="F113" s="45" t="s">
        <v>822</v>
      </c>
      <c r="G113" s="45" t="s">
        <v>324</v>
      </c>
      <c r="H113" s="46">
        <v>13.79</v>
      </c>
      <c r="I113" s="44" t="s">
        <v>8</v>
      </c>
    </row>
    <row r="114" spans="1:9" ht="12.75">
      <c r="A114" s="66" t="s">
        <v>823</v>
      </c>
      <c r="B114" s="66" t="s">
        <v>322</v>
      </c>
      <c r="C114" s="42">
        <v>4.2</v>
      </c>
      <c r="D114" s="44" t="s">
        <v>8</v>
      </c>
      <c r="F114" s="45" t="s">
        <v>823</v>
      </c>
      <c r="G114" s="45" t="s">
        <v>322</v>
      </c>
      <c r="H114" s="46">
        <v>4.25</v>
      </c>
      <c r="I114" s="44" t="s">
        <v>8</v>
      </c>
    </row>
    <row r="115" spans="1:9" ht="12.75">
      <c r="A115" s="66" t="s">
        <v>824</v>
      </c>
      <c r="B115" s="66" t="s">
        <v>322</v>
      </c>
      <c r="C115" s="42">
        <v>4.71</v>
      </c>
      <c r="D115" s="44" t="s">
        <v>8</v>
      </c>
      <c r="F115" s="45" t="s">
        <v>824</v>
      </c>
      <c r="G115" s="45" t="s">
        <v>322</v>
      </c>
      <c r="H115" s="46">
        <v>4.78</v>
      </c>
      <c r="I115" s="44" t="s">
        <v>8</v>
      </c>
    </row>
    <row r="116" spans="1:9" ht="12.75">
      <c r="A116" s="66" t="s">
        <v>825</v>
      </c>
      <c r="B116" s="66" t="s">
        <v>324</v>
      </c>
      <c r="C116" s="42">
        <v>13.79</v>
      </c>
      <c r="D116" s="44" t="s">
        <v>8</v>
      </c>
      <c r="F116" s="45" t="s">
        <v>825</v>
      </c>
      <c r="G116" s="45" t="s">
        <v>324</v>
      </c>
      <c r="H116" s="46">
        <v>13.88</v>
      </c>
      <c r="I116" s="44" t="s">
        <v>8</v>
      </c>
    </row>
    <row r="117" spans="1:9" ht="12.75">
      <c r="A117" s="41" t="s">
        <v>826</v>
      </c>
      <c r="B117" s="66" t="s">
        <v>324</v>
      </c>
      <c r="C117" s="42">
        <v>13.68</v>
      </c>
      <c r="D117" s="44" t="s">
        <v>8</v>
      </c>
      <c r="F117" s="45" t="s">
        <v>826</v>
      </c>
      <c r="G117" s="45" t="s">
        <v>324</v>
      </c>
      <c r="H117" s="46">
        <v>13.77</v>
      </c>
      <c r="I117" s="44" t="s">
        <v>8</v>
      </c>
    </row>
    <row r="118" spans="1:9" ht="12.75">
      <c r="A118" s="41" t="s">
        <v>827</v>
      </c>
      <c r="B118" s="66" t="s">
        <v>322</v>
      </c>
      <c r="C118" s="42">
        <v>4.2</v>
      </c>
      <c r="D118" s="44" t="s">
        <v>8</v>
      </c>
      <c r="F118" s="45" t="s">
        <v>827</v>
      </c>
      <c r="G118" s="45" t="s">
        <v>322</v>
      </c>
      <c r="H118" s="46">
        <v>4.25</v>
      </c>
      <c r="I118" s="44" t="s">
        <v>8</v>
      </c>
    </row>
    <row r="119" spans="1:9" ht="12.75">
      <c r="A119" s="66" t="s">
        <v>828</v>
      </c>
      <c r="B119" s="66" t="s">
        <v>322</v>
      </c>
      <c r="C119" s="42">
        <v>4.71</v>
      </c>
      <c r="D119" s="44" t="s">
        <v>8</v>
      </c>
      <c r="F119" s="45" t="s">
        <v>828</v>
      </c>
      <c r="G119" s="45" t="s">
        <v>322</v>
      </c>
      <c r="H119" s="46">
        <v>4.78</v>
      </c>
      <c r="I119" s="44" t="s">
        <v>8</v>
      </c>
    </row>
    <row r="120" spans="1:9" ht="12.75">
      <c r="A120" s="41" t="s">
        <v>829</v>
      </c>
      <c r="B120" s="66" t="s">
        <v>324</v>
      </c>
      <c r="C120" s="42">
        <v>13.75</v>
      </c>
      <c r="D120" s="44" t="s">
        <v>8</v>
      </c>
      <c r="F120" s="45" t="s">
        <v>829</v>
      </c>
      <c r="G120" s="45" t="s">
        <v>324</v>
      </c>
      <c r="H120" s="46">
        <v>13.88</v>
      </c>
      <c r="I120" s="44" t="s">
        <v>8</v>
      </c>
    </row>
    <row r="121" spans="1:9" ht="12.75">
      <c r="A121" s="41" t="s">
        <v>830</v>
      </c>
      <c r="B121" s="66" t="s">
        <v>342</v>
      </c>
      <c r="C121" s="42">
        <v>13.8</v>
      </c>
      <c r="D121" s="44" t="s">
        <v>8</v>
      </c>
      <c r="F121" s="45" t="s">
        <v>830</v>
      </c>
      <c r="G121" s="45" t="s">
        <v>342</v>
      </c>
      <c r="H121" s="46">
        <v>13.57</v>
      </c>
      <c r="I121" s="44" t="s">
        <v>8</v>
      </c>
    </row>
    <row r="122" spans="1:9" ht="12.75">
      <c r="A122" s="66" t="s">
        <v>831</v>
      </c>
      <c r="B122" s="45" t="s">
        <v>592</v>
      </c>
      <c r="C122" s="42">
        <v>11.54</v>
      </c>
      <c r="D122" s="44" t="s">
        <v>8</v>
      </c>
      <c r="F122" s="45" t="s">
        <v>831</v>
      </c>
      <c r="G122" s="45" t="s">
        <v>592</v>
      </c>
      <c r="H122" s="46">
        <v>14.22</v>
      </c>
      <c r="I122" s="44" t="s">
        <v>8</v>
      </c>
    </row>
    <row r="123" spans="1:9" ht="12.75">
      <c r="A123" s="41" t="s">
        <v>832</v>
      </c>
      <c r="B123" s="66" t="s">
        <v>833</v>
      </c>
      <c r="C123" s="42">
        <v>11.54</v>
      </c>
      <c r="D123" s="44" t="s">
        <v>8</v>
      </c>
      <c r="F123" s="45" t="s">
        <v>832</v>
      </c>
      <c r="G123" s="45" t="s">
        <v>833</v>
      </c>
      <c r="H123" s="46">
        <v>11.38</v>
      </c>
      <c r="I123" s="44" t="s">
        <v>8</v>
      </c>
    </row>
    <row r="124" spans="1:9" ht="12.75">
      <c r="A124" s="41" t="s">
        <v>834</v>
      </c>
      <c r="B124" s="66" t="s">
        <v>134</v>
      </c>
      <c r="C124" s="42">
        <v>5.34</v>
      </c>
      <c r="D124" s="44" t="s">
        <v>8</v>
      </c>
      <c r="F124" s="45" t="s">
        <v>834</v>
      </c>
      <c r="G124" s="45" t="s">
        <v>134</v>
      </c>
      <c r="H124" s="46">
        <v>5.18</v>
      </c>
      <c r="I124" s="44" t="s">
        <v>8</v>
      </c>
    </row>
    <row r="125" spans="1:9" ht="12.75">
      <c r="A125" s="66" t="s">
        <v>835</v>
      </c>
      <c r="B125" s="66" t="s">
        <v>836</v>
      </c>
      <c r="C125" s="42">
        <v>4.61</v>
      </c>
      <c r="D125" s="44" t="s">
        <v>8</v>
      </c>
      <c r="F125" s="45" t="s">
        <v>835</v>
      </c>
      <c r="G125" s="45" t="s">
        <v>836</v>
      </c>
      <c r="H125" s="46">
        <v>5.53</v>
      </c>
      <c r="I125" s="44" t="s">
        <v>8</v>
      </c>
    </row>
    <row r="126" spans="1:9" ht="12.75">
      <c r="A126" s="66" t="s">
        <v>837</v>
      </c>
      <c r="B126" s="66" t="s">
        <v>346</v>
      </c>
      <c r="C126" s="42">
        <v>11.29</v>
      </c>
      <c r="D126" s="44" t="s">
        <v>8</v>
      </c>
      <c r="F126" s="45" t="s">
        <v>837</v>
      </c>
      <c r="G126" s="45" t="s">
        <v>346</v>
      </c>
      <c r="H126" s="46">
        <v>11.38</v>
      </c>
      <c r="I126" s="44" t="s">
        <v>8</v>
      </c>
    </row>
    <row r="127" spans="1:9" ht="12.75">
      <c r="A127" s="41" t="s">
        <v>838</v>
      </c>
      <c r="B127" s="66" t="s">
        <v>839</v>
      </c>
      <c r="C127" s="42">
        <v>12.81</v>
      </c>
      <c r="D127" s="44" t="s">
        <v>8</v>
      </c>
      <c r="F127" s="45" t="s">
        <v>838</v>
      </c>
      <c r="G127" s="45" t="s">
        <v>839</v>
      </c>
      <c r="H127" s="46">
        <v>13.04</v>
      </c>
      <c r="I127" s="44" t="s">
        <v>8</v>
      </c>
    </row>
    <row r="128" spans="1:9" ht="12.75">
      <c r="A128" s="66" t="s">
        <v>840</v>
      </c>
      <c r="B128" s="66" t="s">
        <v>365</v>
      </c>
      <c r="C128" s="42">
        <v>13.69</v>
      </c>
      <c r="D128" s="44" t="s">
        <v>8</v>
      </c>
      <c r="F128" s="45" t="s">
        <v>840</v>
      </c>
      <c r="G128" s="45" t="s">
        <v>365</v>
      </c>
      <c r="H128" s="46">
        <v>13.5</v>
      </c>
      <c r="I128" s="44" t="s">
        <v>8</v>
      </c>
    </row>
    <row r="129" spans="1:9" ht="12.75">
      <c r="A129" s="41" t="s">
        <v>841</v>
      </c>
      <c r="B129" s="66" t="s">
        <v>589</v>
      </c>
      <c r="C129" s="42">
        <v>11.92</v>
      </c>
      <c r="D129" s="44" t="s">
        <v>8</v>
      </c>
      <c r="F129" s="45" t="s">
        <v>841</v>
      </c>
      <c r="G129" s="45" t="s">
        <v>589</v>
      </c>
      <c r="H129" s="46">
        <v>12.25</v>
      </c>
      <c r="I129" s="44" t="s">
        <v>8</v>
      </c>
    </row>
    <row r="130" spans="1:9" ht="12.75">
      <c r="A130" s="41" t="s">
        <v>842</v>
      </c>
      <c r="B130" s="66" t="s">
        <v>443</v>
      </c>
      <c r="C130" s="42">
        <v>6.62</v>
      </c>
      <c r="D130" s="44" t="s">
        <v>8</v>
      </c>
      <c r="F130" s="45" t="s">
        <v>842</v>
      </c>
      <c r="G130" s="45" t="s">
        <v>443</v>
      </c>
      <c r="H130" s="46">
        <v>5.35</v>
      </c>
      <c r="I130" s="44" t="s">
        <v>8</v>
      </c>
    </row>
    <row r="131" spans="1:9" ht="12.75">
      <c r="A131" s="41" t="s">
        <v>843</v>
      </c>
      <c r="B131" s="66" t="s">
        <v>844</v>
      </c>
      <c r="C131" s="42">
        <v>6.62</v>
      </c>
      <c r="D131" s="44" t="s">
        <v>8</v>
      </c>
      <c r="F131" s="45" t="s">
        <v>843</v>
      </c>
      <c r="G131" s="45" t="s">
        <v>844</v>
      </c>
      <c r="H131" s="46">
        <v>7.62</v>
      </c>
      <c r="I131" s="44" t="s">
        <v>8</v>
      </c>
    </row>
    <row r="132" spans="1:9" ht="12.75">
      <c r="A132" s="66" t="s">
        <v>845</v>
      </c>
      <c r="B132" s="66" t="s">
        <v>143</v>
      </c>
      <c r="C132" s="42">
        <v>5.88</v>
      </c>
      <c r="D132" s="44" t="s">
        <v>8</v>
      </c>
      <c r="F132" s="45" t="s">
        <v>845</v>
      </c>
      <c r="G132" s="45" t="s">
        <v>143</v>
      </c>
      <c r="H132" s="46">
        <v>6</v>
      </c>
      <c r="I132" s="44" t="s">
        <v>8</v>
      </c>
    </row>
    <row r="133" spans="1:9" ht="12.75">
      <c r="A133" s="66" t="s">
        <v>846</v>
      </c>
      <c r="B133" s="66" t="s">
        <v>847</v>
      </c>
      <c r="C133" s="42">
        <v>48.01</v>
      </c>
      <c r="D133" s="44" t="s">
        <v>8</v>
      </c>
      <c r="F133" s="45" t="s">
        <v>846</v>
      </c>
      <c r="G133" s="45" t="s">
        <v>847</v>
      </c>
      <c r="H133" s="46">
        <v>49.23</v>
      </c>
      <c r="I133" s="44" t="s">
        <v>8</v>
      </c>
    </row>
    <row r="134" spans="1:9" ht="12.75">
      <c r="A134" s="66" t="s">
        <v>848</v>
      </c>
      <c r="B134" s="66" t="s">
        <v>11</v>
      </c>
      <c r="C134" s="42">
        <v>55.9</v>
      </c>
      <c r="D134" s="44" t="s">
        <v>8</v>
      </c>
      <c r="F134" s="45" t="s">
        <v>848</v>
      </c>
      <c r="G134" s="45" t="s">
        <v>11</v>
      </c>
      <c r="H134" s="46">
        <v>54.65</v>
      </c>
      <c r="I134" s="44" t="s">
        <v>8</v>
      </c>
    </row>
    <row r="135" spans="1:9" ht="12.75">
      <c r="A135" s="66" t="s">
        <v>849</v>
      </c>
      <c r="B135" s="66" t="s">
        <v>850</v>
      </c>
      <c r="C135" s="42">
        <v>44.38</v>
      </c>
      <c r="D135" s="44" t="s">
        <v>8</v>
      </c>
      <c r="F135" s="45" t="s">
        <v>849</v>
      </c>
      <c r="G135" s="45" t="s">
        <v>851</v>
      </c>
      <c r="H135" s="46">
        <v>47.75</v>
      </c>
      <c r="I135" s="44" t="s">
        <v>8</v>
      </c>
    </row>
    <row r="136" spans="1:9" ht="12.75">
      <c r="A136" s="72" t="s">
        <v>852</v>
      </c>
      <c r="B136" s="72" t="s">
        <v>853</v>
      </c>
      <c r="C136" s="42">
        <v>17.84</v>
      </c>
      <c r="D136" s="44" t="s">
        <v>8</v>
      </c>
      <c r="F136" s="48" t="s">
        <v>852</v>
      </c>
      <c r="G136" s="48" t="s">
        <v>854</v>
      </c>
      <c r="H136" s="46">
        <v>18.11</v>
      </c>
      <c r="I136" s="44" t="s">
        <v>8</v>
      </c>
    </row>
    <row r="137" spans="1:9" ht="12.75">
      <c r="A137" s="41" t="s">
        <v>855</v>
      </c>
      <c r="B137" s="66" t="s">
        <v>850</v>
      </c>
      <c r="C137" s="42">
        <v>58.81</v>
      </c>
      <c r="D137" s="44" t="s">
        <v>8</v>
      </c>
      <c r="F137" s="45" t="s">
        <v>855</v>
      </c>
      <c r="G137" s="45" t="s">
        <v>851</v>
      </c>
      <c r="H137" s="46">
        <v>62.49</v>
      </c>
      <c r="I137" s="44" t="s">
        <v>8</v>
      </c>
    </row>
    <row r="138" spans="1:9" ht="12.75">
      <c r="A138" s="45" t="s">
        <v>856</v>
      </c>
      <c r="B138" s="45" t="s">
        <v>857</v>
      </c>
      <c r="C138" s="46">
        <v>9.3</v>
      </c>
      <c r="D138" s="44" t="s">
        <v>8</v>
      </c>
      <c r="F138" s="45" t="s">
        <v>856</v>
      </c>
      <c r="G138" s="45" t="s">
        <v>857</v>
      </c>
      <c r="H138" s="46">
        <v>9.3</v>
      </c>
      <c r="I138" s="44" t="s">
        <v>8</v>
      </c>
    </row>
    <row r="139" spans="1:9" ht="12.75">
      <c r="A139" s="66" t="s">
        <v>858</v>
      </c>
      <c r="B139" s="66" t="s">
        <v>859</v>
      </c>
      <c r="C139" s="42">
        <v>74.81</v>
      </c>
      <c r="D139" s="44" t="s">
        <v>8</v>
      </c>
      <c r="F139" s="45" t="s">
        <v>858</v>
      </c>
      <c r="G139" s="45" t="s">
        <v>860</v>
      </c>
      <c r="H139" s="46">
        <v>73.67</v>
      </c>
      <c r="I139" s="44" t="s">
        <v>8</v>
      </c>
    </row>
    <row r="140" spans="1:9" ht="12.75">
      <c r="A140" s="66" t="s">
        <v>861</v>
      </c>
      <c r="B140" s="66" t="s">
        <v>111</v>
      </c>
      <c r="C140" s="42">
        <v>18.5</v>
      </c>
      <c r="D140" s="44" t="s">
        <v>8</v>
      </c>
      <c r="F140" s="45" t="s">
        <v>861</v>
      </c>
      <c r="G140" s="45" t="s">
        <v>60</v>
      </c>
      <c r="H140" s="46">
        <v>18.73</v>
      </c>
      <c r="I140" s="44" t="s">
        <v>8</v>
      </c>
    </row>
    <row r="141" spans="1:10" ht="12.75">
      <c r="A141" s="17"/>
      <c r="B141" s="62" t="s">
        <v>513</v>
      </c>
      <c r="C141" s="46">
        <v>18</v>
      </c>
      <c r="D141" s="17"/>
      <c r="F141" s="48" t="s">
        <v>862</v>
      </c>
      <c r="G141" s="48" t="s">
        <v>513</v>
      </c>
      <c r="H141" s="46">
        <v>18</v>
      </c>
      <c r="I141" s="44" t="s">
        <v>8</v>
      </c>
      <c r="J141">
        <f>SUM(H141:H143)</f>
        <v>54</v>
      </c>
    </row>
    <row r="142" spans="1:9" ht="12.75">
      <c r="A142" s="17"/>
      <c r="B142" s="62" t="s">
        <v>870</v>
      </c>
      <c r="C142" s="46">
        <v>18</v>
      </c>
      <c r="D142" s="17"/>
      <c r="F142" s="48" t="s">
        <v>863</v>
      </c>
      <c r="G142" s="48" t="s">
        <v>513</v>
      </c>
      <c r="H142" s="46">
        <v>18</v>
      </c>
      <c r="I142" s="44" t="s">
        <v>8</v>
      </c>
    </row>
    <row r="143" spans="1:9" ht="12.75">
      <c r="A143" s="17"/>
      <c r="B143" s="62" t="s">
        <v>871</v>
      </c>
      <c r="C143" s="46">
        <v>18</v>
      </c>
      <c r="D143" s="17"/>
      <c r="F143" s="48" t="s">
        <v>864</v>
      </c>
      <c r="G143" s="48" t="s">
        <v>678</v>
      </c>
      <c r="H143" s="46">
        <v>18</v>
      </c>
      <c r="I143" s="44" t="s">
        <v>8</v>
      </c>
    </row>
    <row r="144" spans="1:11" ht="12.75">
      <c r="A144" s="55" t="s">
        <v>90</v>
      </c>
      <c r="B144" s="55" t="s">
        <v>865</v>
      </c>
      <c r="C144" s="58">
        <f>SUM(C4:C143)</f>
        <v>2361.530000000001</v>
      </c>
      <c r="D144" s="64" t="s">
        <v>8</v>
      </c>
      <c r="F144" s="55" t="s">
        <v>90</v>
      </c>
      <c r="G144" s="55" t="s">
        <v>865</v>
      </c>
      <c r="H144" s="56">
        <f>SUM(H4:H143)</f>
        <v>2401.9900000000002</v>
      </c>
      <c r="I144" s="64" t="s">
        <v>8</v>
      </c>
      <c r="K144">
        <f>C144+'PIĘTRO 2'!C137+'PIĘTRO 1'!C136+PARTER!C125+GARAŻ!C42</f>
        <v>12433.4</v>
      </c>
    </row>
  </sheetData>
  <sheetProtection/>
  <mergeCells count="6">
    <mergeCell ref="C3:D3"/>
    <mergeCell ref="H3:I3"/>
    <mergeCell ref="A1:D1"/>
    <mergeCell ref="F1:I1"/>
    <mergeCell ref="A2:D2"/>
    <mergeCell ref="F2:I2"/>
  </mergeCells>
  <printOptions/>
  <pageMargins left="0.19652777777777777" right="0.7875" top="0.19652777777777777" bottom="0.7875" header="0.26" footer="0.5118055555555556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jfurtak</dc:creator>
  <cp:keywords/>
  <dc:description/>
  <cp:lastModifiedBy>Magda Karykowska</cp:lastModifiedBy>
  <cp:lastPrinted>2015-07-08T07:24:12Z</cp:lastPrinted>
  <dcterms:created xsi:type="dcterms:W3CDTF">2014-07-30T10:09:30Z</dcterms:created>
  <dcterms:modified xsi:type="dcterms:W3CDTF">2015-07-28T10:33:43Z</dcterms:modified>
  <cp:category/>
  <cp:version/>
  <cp:contentType/>
  <cp:contentStatus/>
</cp:coreProperties>
</file>